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0" documentId="13_ncr:1_{C19ACA63-9362-431E-9367-61FC349485FC}" xr6:coauthVersionLast="45" xr6:coauthVersionMax="45" xr10:uidLastSave="{00000000-0000-0000-0000-000000000000}"/>
  <bookViews>
    <workbookView xWindow="22932" yWindow="-108" windowWidth="23256" windowHeight="13176" tabRatio="981" xr2:uid="{00000000-000D-0000-FFFF-FFFF00000000}"/>
  </bookViews>
  <sheets>
    <sheet name="収支予算書等入力フォーム【提出必須】" sheetId="7" r:id="rId1"/>
  </sheets>
  <definedNames>
    <definedName name="_xlnm.Print_Area" localSheetId="0">収支予算書等入力フォーム【提出必須】!$A$1:$AA$88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4" i="7" l="1"/>
  <c r="L84" i="7"/>
  <c r="I84" i="7"/>
  <c r="F84" i="7"/>
  <c r="M83" i="7"/>
  <c r="L83" i="7"/>
  <c r="I83" i="7"/>
  <c r="F83" i="7"/>
  <c r="M82" i="7"/>
  <c r="L82" i="7"/>
  <c r="I82" i="7"/>
  <c r="F82" i="7"/>
  <c r="M81" i="7"/>
  <c r="L81" i="7"/>
  <c r="I81" i="7"/>
  <c r="F81" i="7"/>
  <c r="M80" i="7"/>
  <c r="L80" i="7"/>
  <c r="I80" i="7"/>
  <c r="F80" i="7"/>
  <c r="B80" i="7"/>
  <c r="M79" i="7"/>
  <c r="L79" i="7"/>
  <c r="I79" i="7"/>
  <c r="F79" i="7"/>
  <c r="M78" i="7"/>
  <c r="L78" i="7"/>
  <c r="I78" i="7"/>
  <c r="F78" i="7"/>
  <c r="M77" i="7"/>
  <c r="L77" i="7"/>
  <c r="I77" i="7"/>
  <c r="F77" i="7"/>
  <c r="M76" i="7"/>
  <c r="L76" i="7"/>
  <c r="I76" i="7"/>
  <c r="F76" i="7"/>
  <c r="M75" i="7"/>
  <c r="B75" i="7" s="1"/>
  <c r="L75" i="7"/>
  <c r="I75" i="7"/>
  <c r="F75" i="7"/>
  <c r="M74" i="7"/>
  <c r="L74" i="7"/>
  <c r="I74" i="7"/>
  <c r="F74" i="7"/>
  <c r="M73" i="7"/>
  <c r="L73" i="7"/>
  <c r="I73" i="7"/>
  <c r="F73" i="7"/>
  <c r="M72" i="7"/>
  <c r="L72" i="7"/>
  <c r="I72" i="7"/>
  <c r="F72" i="7"/>
  <c r="M71" i="7"/>
  <c r="L71" i="7"/>
  <c r="I71" i="7"/>
  <c r="F71" i="7"/>
  <c r="M70" i="7"/>
  <c r="B70" i="7" s="1"/>
  <c r="L70" i="7"/>
  <c r="I70" i="7"/>
  <c r="F70" i="7"/>
  <c r="M69" i="7"/>
  <c r="L69" i="7"/>
  <c r="I69" i="7"/>
  <c r="F69" i="7"/>
  <c r="M68" i="7"/>
  <c r="L68" i="7"/>
  <c r="I68" i="7"/>
  <c r="F68" i="7"/>
  <c r="M67" i="7"/>
  <c r="L67" i="7"/>
  <c r="I67" i="7"/>
  <c r="F67" i="7"/>
  <c r="M66" i="7"/>
  <c r="L66" i="7"/>
  <c r="I66" i="7"/>
  <c r="F66" i="7"/>
  <c r="M65" i="7"/>
  <c r="B65" i="7" s="1"/>
  <c r="L65" i="7"/>
  <c r="I65" i="7"/>
  <c r="F65" i="7"/>
  <c r="M64" i="7"/>
  <c r="L64" i="7"/>
  <c r="I64" i="7"/>
  <c r="F64" i="7"/>
  <c r="M63" i="7"/>
  <c r="L63" i="7"/>
  <c r="I63" i="7"/>
  <c r="F63" i="7"/>
  <c r="M62" i="7"/>
  <c r="L62" i="7"/>
  <c r="I62" i="7"/>
  <c r="F62" i="7"/>
  <c r="M61" i="7"/>
  <c r="L61" i="7"/>
  <c r="I61" i="7"/>
  <c r="F61" i="7"/>
  <c r="M60" i="7"/>
  <c r="L60" i="7"/>
  <c r="I60" i="7"/>
  <c r="F60" i="7"/>
  <c r="M59" i="7"/>
  <c r="L59" i="7"/>
  <c r="I59" i="7"/>
  <c r="F59" i="7"/>
  <c r="M58" i="7"/>
  <c r="L58" i="7"/>
  <c r="I58" i="7"/>
  <c r="F58" i="7"/>
  <c r="M57" i="7"/>
  <c r="L57" i="7"/>
  <c r="I57" i="7"/>
  <c r="F57" i="7"/>
  <c r="M56" i="7"/>
  <c r="L56" i="7"/>
  <c r="I56" i="7"/>
  <c r="F56" i="7"/>
  <c r="M55" i="7"/>
  <c r="B55" i="7" s="1"/>
  <c r="L55" i="7"/>
  <c r="I55" i="7"/>
  <c r="F55" i="7"/>
  <c r="M54" i="7"/>
  <c r="L54" i="7"/>
  <c r="I54" i="7"/>
  <c r="F54" i="7"/>
  <c r="M53" i="7"/>
  <c r="L53" i="7"/>
  <c r="I53" i="7"/>
  <c r="F53" i="7"/>
  <c r="M52" i="7"/>
  <c r="L52" i="7"/>
  <c r="I52" i="7"/>
  <c r="F52" i="7"/>
  <c r="M51" i="7"/>
  <c r="L51" i="7"/>
  <c r="I51" i="7"/>
  <c r="F51" i="7"/>
  <c r="M50" i="7"/>
  <c r="B50" i="7" s="1"/>
  <c r="L50" i="7"/>
  <c r="I50" i="7"/>
  <c r="F50" i="7"/>
  <c r="M49" i="7"/>
  <c r="L49" i="7"/>
  <c r="I49" i="7"/>
  <c r="F49" i="7"/>
  <c r="M48" i="7"/>
  <c r="L48" i="7"/>
  <c r="I48" i="7"/>
  <c r="F48" i="7"/>
  <c r="M47" i="7"/>
  <c r="L47" i="7"/>
  <c r="I47" i="7"/>
  <c r="F47" i="7"/>
  <c r="M46" i="7"/>
  <c r="L46" i="7"/>
  <c r="I46" i="7"/>
  <c r="F46" i="7"/>
  <c r="M45" i="7"/>
  <c r="B45" i="7" s="1"/>
  <c r="L45" i="7"/>
  <c r="I45" i="7"/>
  <c r="F45" i="7"/>
  <c r="M44" i="7"/>
  <c r="L44" i="7"/>
  <c r="I44" i="7"/>
  <c r="F44" i="7"/>
  <c r="M43" i="7"/>
  <c r="L43" i="7"/>
  <c r="I43" i="7"/>
  <c r="F43" i="7"/>
  <c r="M42" i="7"/>
  <c r="L42" i="7"/>
  <c r="I42" i="7"/>
  <c r="F42" i="7"/>
  <c r="M41" i="7"/>
  <c r="L41" i="7"/>
  <c r="I41" i="7"/>
  <c r="F41" i="7"/>
  <c r="M40" i="7"/>
  <c r="L40" i="7"/>
  <c r="I40" i="7"/>
  <c r="F40" i="7"/>
  <c r="M39" i="7"/>
  <c r="L39" i="7"/>
  <c r="I39" i="7"/>
  <c r="F39" i="7"/>
  <c r="M38" i="7"/>
  <c r="L38" i="7"/>
  <c r="I38" i="7"/>
  <c r="F38" i="7"/>
  <c r="M37" i="7"/>
  <c r="L37" i="7"/>
  <c r="I37" i="7"/>
  <c r="F37" i="7"/>
  <c r="M36" i="7"/>
  <c r="L36" i="7"/>
  <c r="I36" i="7"/>
  <c r="F36" i="7"/>
  <c r="M35" i="7"/>
  <c r="B35" i="7" s="1"/>
  <c r="L35" i="7"/>
  <c r="I35" i="7"/>
  <c r="F35" i="7"/>
  <c r="M34" i="7"/>
  <c r="L34" i="7"/>
  <c r="I34" i="7"/>
  <c r="F34" i="7"/>
  <c r="M33" i="7"/>
  <c r="L33" i="7"/>
  <c r="I33" i="7"/>
  <c r="F33" i="7"/>
  <c r="M32" i="7"/>
  <c r="L32" i="7"/>
  <c r="I32" i="7"/>
  <c r="F32" i="7"/>
  <c r="M31" i="7"/>
  <c r="L31" i="7"/>
  <c r="I31" i="7"/>
  <c r="F31" i="7"/>
  <c r="M30" i="7"/>
  <c r="B30" i="7" s="1"/>
  <c r="L30" i="7"/>
  <c r="I30" i="7"/>
  <c r="F30" i="7"/>
  <c r="M29" i="7"/>
  <c r="L29" i="7"/>
  <c r="I29" i="7"/>
  <c r="F29" i="7"/>
  <c r="M28" i="7"/>
  <c r="L28" i="7"/>
  <c r="I28" i="7"/>
  <c r="F28" i="7"/>
  <c r="M27" i="7"/>
  <c r="L27" i="7"/>
  <c r="I27" i="7"/>
  <c r="F27" i="7"/>
  <c r="M26" i="7"/>
  <c r="L26" i="7"/>
  <c r="I26" i="7"/>
  <c r="F26" i="7"/>
  <c r="M25" i="7"/>
  <c r="B25" i="7" s="1"/>
  <c r="L25" i="7"/>
  <c r="I25" i="7"/>
  <c r="F25" i="7"/>
  <c r="F19" i="7"/>
  <c r="F18" i="7"/>
  <c r="F17" i="7"/>
  <c r="F16" i="7"/>
  <c r="F15" i="7"/>
  <c r="F14" i="7"/>
  <c r="F13" i="7" l="1"/>
  <c r="B40" i="7"/>
  <c r="B60" i="7"/>
  <c r="M85" i="7" l="1"/>
  <c r="M87" i="7" s="1"/>
  <c r="M86" i="7" s="1"/>
  <c r="F20" i="7" s="1"/>
  <c r="F21" i="7" s="1"/>
  <c r="D8" i="7" l="1"/>
  <c r="I19" i="7"/>
  <c r="I15" i="7"/>
  <c r="I17" i="7"/>
  <c r="I13" i="7"/>
  <c r="I14" i="7"/>
  <c r="I16" i="7"/>
  <c r="I18" i="7"/>
  <c r="D7" i="7"/>
  <c r="AB19" i="7"/>
  <c r="I21" i="7" l="1"/>
</calcChain>
</file>

<file path=xl/sharedStrings.xml><?xml version="1.0" encoding="utf-8"?>
<sst xmlns="http://schemas.openxmlformats.org/spreadsheetml/2006/main" count="58" uniqueCount="52">
  <si>
    <t>団体名</t>
    <rPh sb="0" eb="2">
      <t>ダンタイ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</si>
  <si>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</si>
  <si>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みんなのいのち</t>
    <phoneticPr fontId="1"/>
  </si>
  <si>
    <t>２．収支予算</t>
    <rPh sb="2" eb="4">
      <t>シュウシ</t>
    </rPh>
    <rPh sb="4" eb="6">
      <t>ヨサン</t>
    </rPh>
    <phoneticPr fontId="1"/>
  </si>
  <si>
    <t>収入</t>
    <rPh sb="0" eb="2">
      <t>シュウニュウ</t>
    </rPh>
    <phoneticPr fontId="1"/>
  </si>
  <si>
    <t>金額(円）</t>
    <rPh sb="0" eb="2">
      <t>キンガク</t>
    </rPh>
    <rPh sb="3" eb="4">
      <t>エン</t>
    </rPh>
    <phoneticPr fontId="1"/>
  </si>
  <si>
    <t>A.助成金申請額</t>
    <rPh sb="2" eb="4">
      <t>ジョセイ</t>
    </rPh>
    <rPh sb="4" eb="5">
      <t>キン</t>
    </rPh>
    <rPh sb="5" eb="7">
      <t>シンセイ</t>
    </rPh>
    <rPh sb="7" eb="8">
      <t>ガク</t>
    </rPh>
    <phoneticPr fontId="1"/>
  </si>
  <si>
    <t>←自動計算</t>
    <phoneticPr fontId="1"/>
  </si>
  <si>
    <t>←変更可能</t>
    <rPh sb="1" eb="3">
      <t>ヘンコウ</t>
    </rPh>
    <rPh sb="3" eb="5">
      <t>カノウ</t>
    </rPh>
    <phoneticPr fontId="1"/>
  </si>
  <si>
    <t>支出</t>
    <rPh sb="0" eb="2">
      <t>シシュツ</t>
    </rPh>
    <phoneticPr fontId="1"/>
  </si>
  <si>
    <t>金額（円）</t>
    <rPh sb="0" eb="2">
      <t>キンガク</t>
    </rPh>
    <rPh sb="3" eb="4">
      <t>エン</t>
    </rPh>
    <phoneticPr fontId="1"/>
  </si>
  <si>
    <t>事業番号</t>
    <rPh sb="0" eb="2">
      <t>ジギョウ</t>
    </rPh>
    <rPh sb="2" eb="4">
      <t>バンゴウ</t>
    </rPh>
    <phoneticPr fontId="1"/>
  </si>
  <si>
    <t>事業内容</t>
    <rPh sb="0" eb="2">
      <t>ジギョウ</t>
    </rPh>
    <rPh sb="2" eb="4">
      <t>ナイヨウ</t>
    </rPh>
    <phoneticPr fontId="1"/>
  </si>
  <si>
    <t>申請事業費総額</t>
    <rPh sb="0" eb="2">
      <t>シンセイ</t>
    </rPh>
    <rPh sb="2" eb="5">
      <t>ジギョウヒ</t>
    </rPh>
    <rPh sb="5" eb="7">
      <t>ソウガク</t>
    </rPh>
    <phoneticPr fontId="1"/>
  </si>
  <si>
    <t>費目</t>
    <rPh sb="0" eb="2">
      <t>ヒモク</t>
    </rPh>
    <phoneticPr fontId="1"/>
  </si>
  <si>
    <t>費目合計
(自動計算）</t>
    <rPh sb="0" eb="2">
      <t>ヒモク</t>
    </rPh>
    <rPh sb="2" eb="4">
      <t>ゴウケイ</t>
    </rPh>
    <phoneticPr fontId="1"/>
  </si>
  <si>
    <t>算出根拠</t>
    <rPh sb="0" eb="2">
      <t>サンシュツ</t>
    </rPh>
    <rPh sb="2" eb="4">
      <t>コンキョ</t>
    </rPh>
    <phoneticPr fontId="1"/>
  </si>
  <si>
    <t>項目名</t>
    <rPh sb="0" eb="2">
      <t>コウモク</t>
    </rPh>
    <rPh sb="2" eb="3">
      <t>メイ</t>
    </rPh>
    <phoneticPr fontId="1"/>
  </si>
  <si>
    <t>積</t>
    <rPh sb="0" eb="1">
      <t>セキ</t>
    </rPh>
    <phoneticPr fontId="1"/>
  </si>
  <si>
    <t>値</t>
    <rPh sb="0" eb="1">
      <t>チ</t>
    </rPh>
    <phoneticPr fontId="1"/>
  </si>
  <si>
    <t>単位</t>
    <rPh sb="0" eb="2">
      <t>タンイ</t>
    </rPh>
    <phoneticPr fontId="1"/>
  </si>
  <si>
    <t>小計
(自動計算）</t>
    <rPh sb="0" eb="2">
      <t>コバカリ</t>
    </rPh>
    <rPh sb="4" eb="6">
      <t>ジドウ</t>
    </rPh>
    <rPh sb="6" eb="8">
      <t>ケイサン</t>
    </rPh>
    <phoneticPr fontId="1"/>
  </si>
  <si>
    <t>合計（事業費総額）</t>
    <rPh sb="0" eb="2">
      <t>ゴウケイ</t>
    </rPh>
    <rPh sb="3" eb="6">
      <t>ジギョウヒ</t>
    </rPh>
    <rPh sb="6" eb="8">
      <t>ソウガク</t>
    </rPh>
    <phoneticPr fontId="1"/>
  </si>
  <si>
    <t>←自動計算</t>
    <rPh sb="1" eb="3">
      <t>ジドウ</t>
    </rPh>
    <rPh sb="3" eb="5">
      <t>ケイサン</t>
    </rPh>
    <phoneticPr fontId="1"/>
  </si>
  <si>
    <t>申請時調整減額</t>
    <rPh sb="0" eb="2">
      <t>シンセイ</t>
    </rPh>
    <rPh sb="2" eb="3">
      <t>トキ</t>
    </rPh>
    <rPh sb="3" eb="5">
      <t>チョウセイ</t>
    </rPh>
    <rPh sb="5" eb="7">
      <t>ゲンガク</t>
    </rPh>
    <phoneticPr fontId="1"/>
  </si>
  <si>
    <t>申請事業費総額（1万円未満は切り捨て）</t>
    <rPh sb="0" eb="2">
      <t>シンセイ</t>
    </rPh>
    <rPh sb="2" eb="5">
      <t>ジギョウヒ</t>
    </rPh>
    <rPh sb="5" eb="7">
      <t>ソウガク</t>
    </rPh>
    <rPh sb="9" eb="11">
      <t>マンエン</t>
    </rPh>
    <rPh sb="11" eb="13">
      <t>ミマン</t>
    </rPh>
    <rPh sb="14" eb="15">
      <t>キ</t>
    </rPh>
    <rPh sb="16" eb="17">
      <t>ス</t>
    </rPh>
    <phoneticPr fontId="1"/>
  </si>
  <si>
    <t>海と船の研究</t>
  </si>
  <si>
    <t>海をささえる人づくり</t>
  </si>
  <si>
    <t>海の安全・環境をまもる</t>
  </si>
  <si>
    <t>海と身近にふれあう</t>
  </si>
  <si>
    <t>海洋教育の推進</t>
  </si>
  <si>
    <t>あなたのまちづくり</t>
  </si>
  <si>
    <t>子ども・若者の未来</t>
  </si>
  <si>
    <t>豊かな文化</t>
  </si>
  <si>
    <t>その他　海や船に関する事業</t>
    <rPh sb="2" eb="3">
      <t>タ</t>
    </rPh>
    <rPh sb="4" eb="5">
      <t>ウミ</t>
    </rPh>
    <rPh sb="6" eb="7">
      <t>フネ</t>
    </rPh>
    <rPh sb="8" eb="9">
      <t>カン</t>
    </rPh>
    <rPh sb="11" eb="13">
      <t>ジギョウ</t>
    </rPh>
    <phoneticPr fontId="1"/>
  </si>
  <si>
    <t>その他　社会福祉に関する事業</t>
    <rPh sb="2" eb="3">
      <t>タ</t>
    </rPh>
    <rPh sb="4" eb="6">
      <t>シャカイ</t>
    </rPh>
    <rPh sb="6" eb="8">
      <t>フクシ</t>
    </rPh>
    <rPh sb="9" eb="10">
      <t>カン</t>
    </rPh>
    <rPh sb="12" eb="14">
      <t>ジギョウ</t>
    </rPh>
    <phoneticPr fontId="1"/>
  </si>
  <si>
    <t>その他　教育・文化などに関する事業</t>
    <rPh sb="2" eb="3">
      <t>タ</t>
    </rPh>
    <rPh sb="4" eb="6">
      <t>キョウイク</t>
    </rPh>
    <rPh sb="7" eb="9">
      <t>ブンカ</t>
    </rPh>
    <rPh sb="12" eb="13">
      <t>カン</t>
    </rPh>
    <rPh sb="15" eb="17">
      <t>ジギョウ</t>
    </rPh>
    <phoneticPr fontId="1"/>
  </si>
  <si>
    <t>事業費全体の内の割合（自動計算）</t>
    <phoneticPr fontId="1"/>
  </si>
  <si>
    <t>申請時調整減額</t>
    <phoneticPr fontId="1"/>
  </si>
  <si>
    <t>単価(円）</t>
    <phoneticPr fontId="1"/>
  </si>
  <si>
    <t>備考</t>
    <phoneticPr fontId="1"/>
  </si>
  <si>
    <t>金額セルフチェック欄</t>
    <rPh sb="0" eb="2">
      <t>キンガク</t>
    </rPh>
    <rPh sb="9" eb="10">
      <t>ラン</t>
    </rPh>
    <phoneticPr fontId="15"/>
  </si>
  <si>
    <t>上段の表：C.申請事業費総額（A+B)</t>
    <rPh sb="0" eb="2">
      <t>ジョウダン</t>
    </rPh>
    <rPh sb="3" eb="4">
      <t>ヒョウ</t>
    </rPh>
    <phoneticPr fontId="15"/>
  </si>
  <si>
    <t>中段の表：申請事業費総額</t>
    <rPh sb="0" eb="2">
      <t>チュウダン</t>
    </rPh>
    <rPh sb="3" eb="4">
      <t>ヒョウ</t>
    </rPh>
    <phoneticPr fontId="15"/>
  </si>
  <si>
    <t>下記3項目(黄色のセル）の金額が</t>
    <rPh sb="0" eb="2">
      <t>カキ</t>
    </rPh>
    <rPh sb="3" eb="5">
      <t>コウモク</t>
    </rPh>
    <rPh sb="6" eb="8">
      <t>キイロ</t>
    </rPh>
    <rPh sb="13" eb="15">
      <t>キンガク</t>
    </rPh>
    <phoneticPr fontId="15"/>
  </si>
  <si>
    <t>一致していることをご確認ください。</t>
    <rPh sb="0" eb="2">
      <t>イッチ</t>
    </rPh>
    <rPh sb="10" eb="12">
      <t>カクニン</t>
    </rPh>
    <phoneticPr fontId="15"/>
  </si>
  <si>
    <t>下段の表：申請事業費総額</t>
    <rPh sb="0" eb="2">
      <t>ゲダン</t>
    </rPh>
    <rPh sb="3" eb="4">
      <t>ヒョウ</t>
    </rPh>
    <phoneticPr fontId="15"/>
  </si>
  <si>
    <t>（1万円未満は切り捨て）</t>
  </si>
  <si>
    <t>令和2年7月豪雨被災助成先入所施設等へ復旧支援</t>
    <rPh sb="0" eb="2">
      <t>レイワ</t>
    </rPh>
    <rPh sb="3" eb="4">
      <t>ネン</t>
    </rPh>
    <rPh sb="5" eb="6">
      <t>ガツ</t>
    </rPh>
    <rPh sb="6" eb="8">
      <t>ゴウウ</t>
    </rPh>
    <rPh sb="8" eb="10">
      <t>ヒサイ</t>
    </rPh>
    <rPh sb="10" eb="12">
      <t>ジョセイ</t>
    </rPh>
    <rPh sb="12" eb="13">
      <t>サキ</t>
    </rPh>
    <rPh sb="13" eb="15">
      <t>ニュウショ</t>
    </rPh>
    <rPh sb="15" eb="17">
      <t>シセツ</t>
    </rPh>
    <rPh sb="17" eb="18">
      <t>トウ</t>
    </rPh>
    <rPh sb="19" eb="21">
      <t>フッキュウ</t>
    </rPh>
    <rPh sb="21" eb="23">
      <t>シエン</t>
    </rPh>
    <phoneticPr fontId="1"/>
  </si>
  <si>
    <t>←自動計算（上限100万円）　　　　　　　　</t>
    <rPh sb="6" eb="8">
      <t>ジョウゲン</t>
    </rPh>
    <rPh sb="11" eb="13">
      <t>マンエン</t>
    </rPh>
    <phoneticPr fontId="1"/>
  </si>
  <si>
    <t>B.申請事業費総額</t>
    <rPh sb="2" eb="4">
      <t>シンセイ</t>
    </rPh>
    <rPh sb="4" eb="6">
      <t>ジギョウ</t>
    </rPh>
    <rPh sb="6" eb="7">
      <t>ヒ</t>
    </rPh>
    <rPh sb="7" eb="9">
      <t>ソウガク</t>
    </rPh>
    <phoneticPr fontId="1"/>
  </si>
  <si>
    <t>C. 補助率</t>
    <rPh sb="3" eb="5">
      <t>ホジョ</t>
    </rPh>
    <rPh sb="5" eb="6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</si>
</sst>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0_ "/>
  </numFmts>
  <fonts count="20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2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38" fontId="4" fillId="3" borderId="11" xfId="2" applyFont="1" applyFill="1" applyBorder="1">
      <alignment vertical="center"/>
    </xf>
    <xf numFmtId="38" fontId="5" fillId="0" borderId="0" xfId="2" applyFont="1">
      <alignment vertical="center"/>
    </xf>
    <xf numFmtId="38" fontId="5" fillId="0" borderId="0" xfId="2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176" fontId="5" fillId="0" borderId="0" xfId="3" applyNumberFormat="1" applyFont="1" applyAlignment="1">
      <alignment vertical="center"/>
    </xf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vertical="center"/>
    </xf>
    <xf numFmtId="176" fontId="8" fillId="3" borderId="11" xfId="3" applyNumberFormat="1" applyFont="1" applyFill="1" applyBorder="1" applyAlignment="1">
      <alignment vertical="center"/>
    </xf>
    <xf numFmtId="176" fontId="14" fillId="5" borderId="11" xfId="3" applyNumberFormat="1" applyFont="1" applyFill="1" applyBorder="1" applyAlignment="1">
      <alignment vertical="center" shrinkToFit="1"/>
    </xf>
    <xf numFmtId="38" fontId="8" fillId="3" borderId="11" xfId="2" applyFont="1" applyFill="1" applyBorder="1">
      <alignment vertical="center"/>
    </xf>
    <xf numFmtId="38" fontId="8" fillId="2" borderId="11" xfId="2" applyFont="1" applyFill="1" applyBorder="1" applyAlignment="1" applyProtection="1">
      <alignment horizontal="right" vertical="center"/>
      <protection locked="0"/>
    </xf>
    <xf numFmtId="38" fontId="8" fillId="0" borderId="11" xfId="2" applyFont="1" applyBorder="1" applyAlignment="1">
      <alignment horizontal="right" vertical="center"/>
    </xf>
    <xf numFmtId="38" fontId="12" fillId="0" borderId="0" xfId="2" applyFont="1">
      <alignment vertical="center"/>
    </xf>
    <xf numFmtId="38" fontId="16" fillId="0" borderId="0" xfId="2" applyFont="1">
      <alignment vertical="center"/>
    </xf>
    <xf numFmtId="38" fontId="5" fillId="3" borderId="11" xfId="2" applyFont="1" applyFill="1" applyBorder="1" applyAlignment="1">
      <alignment horizontal="center" vertical="center"/>
    </xf>
    <xf numFmtId="38" fontId="5" fillId="3" borderId="5" xfId="2" applyFont="1" applyFill="1" applyBorder="1" applyAlignment="1">
      <alignment horizontal="center" vertical="center"/>
    </xf>
    <xf numFmtId="38" fontId="16" fillId="0" borderId="0" xfId="2" applyFont="1" applyAlignment="1">
      <alignment horizontal="left" vertical="center"/>
    </xf>
    <xf numFmtId="49" fontId="5" fillId="2" borderId="9" xfId="2" applyNumberFormat="1" applyFont="1" applyFill="1" applyBorder="1" applyAlignment="1" applyProtection="1">
      <alignment horizontal="right" vertical="center" shrinkToFit="1"/>
      <protection locked="0"/>
    </xf>
    <xf numFmtId="38" fontId="5" fillId="0" borderId="7" xfId="2" applyFont="1" applyBorder="1" applyAlignment="1">
      <alignment horizontal="center" vertical="center" shrinkToFit="1"/>
    </xf>
    <xf numFmtId="38" fontId="5" fillId="0" borderId="0" xfId="2" applyFont="1" applyAlignment="1">
      <alignment horizontal="center" vertical="center" shrinkToFit="1"/>
    </xf>
    <xf numFmtId="49" fontId="5" fillId="2" borderId="12" xfId="2" applyNumberFormat="1" applyFont="1" applyFill="1" applyBorder="1" applyAlignment="1" applyProtection="1">
      <alignment horizontal="right" vertical="center" shrinkToFit="1"/>
      <protection locked="0"/>
    </xf>
    <xf numFmtId="38" fontId="5" fillId="0" borderId="4" xfId="2" applyFont="1" applyBorder="1" applyAlignment="1">
      <alignment horizontal="center" vertical="center" shrinkToFit="1"/>
    </xf>
    <xf numFmtId="38" fontId="5" fillId="4" borderId="5" xfId="2" applyFont="1" applyFill="1" applyBorder="1" applyAlignment="1">
      <alignment vertical="center" shrinkToFit="1"/>
    </xf>
    <xf numFmtId="38" fontId="5" fillId="4" borderId="9" xfId="2" applyFont="1" applyFill="1" applyBorder="1" applyAlignment="1">
      <alignment vertical="center" shrinkToFit="1"/>
    </xf>
    <xf numFmtId="38" fontId="5" fillId="4" borderId="12" xfId="2" applyFont="1" applyFill="1" applyBorder="1" applyAlignment="1">
      <alignment vertical="center" shrinkToFit="1"/>
    </xf>
    <xf numFmtId="38" fontId="5" fillId="0" borderId="1" xfId="2" applyFont="1" applyBorder="1" applyAlignment="1">
      <alignment horizontal="right" vertical="center" shrinkToFit="1"/>
    </xf>
    <xf numFmtId="38" fontId="5" fillId="4" borderId="11" xfId="2" applyFont="1" applyFill="1" applyBorder="1" applyAlignment="1">
      <alignment vertical="center" shrinkToFit="1"/>
    </xf>
    <xf numFmtId="38" fontId="5" fillId="0" borderId="11" xfId="2" applyFont="1" applyBorder="1">
      <alignment vertical="center"/>
    </xf>
    <xf numFmtId="0" fontId="11" fillId="0" borderId="11" xfId="3" applyFont="1" applyBorder="1" applyAlignment="1">
      <alignment vertical="center"/>
    </xf>
    <xf numFmtId="0" fontId="6" fillId="0" borderId="4" xfId="3" applyFont="1" applyBorder="1" applyAlignment="1">
      <alignment horizontal="left" vertical="center"/>
    </xf>
    <xf numFmtId="0" fontId="7" fillId="0" borderId="4" xfId="3" applyFont="1" applyBorder="1" applyAlignment="1">
      <alignment horizontal="center" vertical="center"/>
    </xf>
    <xf numFmtId="176" fontId="7" fillId="4" borderId="14" xfId="3" applyNumberFormat="1" applyFont="1" applyFill="1" applyBorder="1" applyAlignment="1" applyProtection="1">
      <alignment vertical="center" shrinkToFit="1"/>
      <protection locked="0"/>
    </xf>
    <xf numFmtId="177" fontId="7" fillId="2" borderId="11" xfId="4" applyNumberFormat="1" applyFont="1" applyFill="1" applyBorder="1" applyAlignment="1" applyProtection="1">
      <alignment vertical="center" shrinkToFit="1"/>
      <protection locked="0"/>
    </xf>
    <xf numFmtId="38" fontId="12" fillId="0" borderId="0" xfId="2" applyFont="1" applyAlignment="1">
      <alignment horizontal="center" vertical="center"/>
    </xf>
    <xf numFmtId="38" fontId="5" fillId="3" borderId="2" xfId="2" applyFont="1" applyFill="1" applyBorder="1" applyAlignment="1">
      <alignment horizontal="center" vertical="center"/>
    </xf>
    <xf numFmtId="38" fontId="5" fillId="3" borderId="1" xfId="2" applyFont="1" applyFill="1" applyBorder="1" applyAlignment="1">
      <alignment horizontal="center" vertical="center" wrapText="1"/>
    </xf>
    <xf numFmtId="49" fontId="5" fillId="2" borderId="13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5" xfId="2" applyNumberFormat="1" applyFont="1" applyFill="1" applyBorder="1" applyAlignment="1" applyProtection="1">
      <alignment horizontal="left" vertical="center" shrinkToFit="1"/>
      <protection locked="0"/>
    </xf>
    <xf numFmtId="38" fontId="5" fillId="2" borderId="13" xfId="2" applyFont="1" applyFill="1" applyBorder="1" applyAlignment="1" applyProtection="1">
      <alignment vertical="center" shrinkToFit="1"/>
      <protection locked="0"/>
    </xf>
    <xf numFmtId="0" fontId="5" fillId="2" borderId="7" xfId="2" applyNumberFormat="1" applyFont="1" applyFill="1" applyBorder="1" applyAlignment="1" applyProtection="1">
      <alignment vertical="center" shrinkToFit="1"/>
      <protection locked="0"/>
    </xf>
    <xf numFmtId="49" fontId="5" fillId="2" borderId="7" xfId="2" applyNumberFormat="1" applyFont="1" applyFill="1" applyBorder="1" applyAlignment="1" applyProtection="1">
      <alignment horizontal="left" vertical="center" shrinkToFit="1"/>
      <protection locked="0"/>
    </xf>
    <xf numFmtId="38" fontId="5" fillId="0" borderId="8" xfId="2" applyFont="1" applyBorder="1" applyAlignment="1">
      <alignment horizontal="center" vertical="center" shrinkToFit="1"/>
    </xf>
    <xf numFmtId="49" fontId="5" fillId="2" borderId="5" xfId="2" applyNumberFormat="1" applyFont="1" applyFill="1" applyBorder="1" applyAlignment="1" applyProtection="1">
      <alignment horizontal="left" vertical="center" wrapText="1"/>
      <protection locked="0"/>
    </xf>
    <xf numFmtId="49" fontId="5" fillId="0" borderId="10" xfId="2" applyNumberFormat="1" applyFont="1" applyBorder="1" applyAlignment="1">
      <alignment horizontal="left" vertical="center" shrinkToFit="1"/>
    </xf>
    <xf numFmtId="49" fontId="5" fillId="2" borderId="9" xfId="2" applyNumberFormat="1" applyFont="1" applyFill="1" applyBorder="1" applyAlignment="1" applyProtection="1">
      <alignment horizontal="left" vertical="center" shrinkToFit="1"/>
      <protection locked="0"/>
    </xf>
    <xf numFmtId="38" fontId="5" fillId="2" borderId="10" xfId="2" applyFont="1" applyFill="1" applyBorder="1" applyAlignment="1" applyProtection="1">
      <alignment vertical="center" shrinkToFit="1"/>
      <protection locked="0"/>
    </xf>
    <xf numFmtId="0" fontId="5" fillId="2" borderId="0" xfId="2" applyNumberFormat="1" applyFont="1" applyFill="1" applyAlignment="1" applyProtection="1">
      <alignment vertical="center" shrinkToFit="1"/>
      <protection locked="0"/>
    </xf>
    <xf numFmtId="49" fontId="5" fillId="2" borderId="0" xfId="2" applyNumberFormat="1" applyFont="1" applyFill="1" applyAlignment="1" applyProtection="1">
      <alignment horizontal="left" vertical="center" shrinkToFit="1"/>
      <protection locked="0"/>
    </xf>
    <xf numFmtId="38" fontId="5" fillId="0" borderId="16" xfId="2" applyFont="1" applyBorder="1" applyAlignment="1">
      <alignment horizontal="center" vertical="center" shrinkToFit="1"/>
    </xf>
    <xf numFmtId="49" fontId="5" fillId="2" borderId="9" xfId="2" applyNumberFormat="1" applyFont="1" applyFill="1" applyBorder="1" applyAlignment="1" applyProtection="1">
      <alignment horizontal="left" vertical="center" wrapText="1"/>
      <protection locked="0"/>
    </xf>
    <xf numFmtId="38" fontId="9" fillId="0" borderId="0" xfId="2" applyFont="1">
      <alignment vertical="center"/>
    </xf>
    <xf numFmtId="38" fontId="5" fillId="0" borderId="15" xfId="2" applyFont="1" applyBorder="1" applyAlignment="1">
      <alignment horizontal="center" vertical="center" shrinkToFit="1"/>
    </xf>
    <xf numFmtId="38" fontId="5" fillId="2" borderId="3" xfId="2" applyFont="1" applyFill="1" applyBorder="1" applyAlignment="1" applyProtection="1">
      <alignment vertical="center" shrinkToFit="1"/>
      <protection locked="0"/>
    </xf>
    <xf numFmtId="49" fontId="5" fillId="2" borderId="12" xfId="2" applyNumberFormat="1" applyFont="1" applyFill="1" applyBorder="1" applyAlignment="1" applyProtection="1">
      <alignment horizontal="left" vertical="center" wrapText="1"/>
      <protection locked="0"/>
    </xf>
    <xf numFmtId="49" fontId="5" fillId="0" borderId="3" xfId="2" applyNumberFormat="1" applyFont="1" applyBorder="1" applyAlignment="1">
      <alignment horizontal="left" vertical="center" shrinkToFit="1"/>
    </xf>
    <xf numFmtId="49" fontId="5" fillId="2" borderId="12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10" xfId="2" applyNumberFormat="1" applyFont="1" applyFill="1" applyBorder="1" applyAlignment="1" applyProtection="1">
      <alignment horizontal="left" vertical="center" shrinkToFit="1"/>
      <protection locked="0"/>
    </xf>
    <xf numFmtId="38" fontId="19" fillId="5" borderId="11" xfId="2" applyFont="1" applyFill="1" applyBorder="1" applyAlignment="1">
      <alignment vertical="center" shrinkToFit="1"/>
    </xf>
    <xf numFmtId="38" fontId="4" fillId="2" borderId="11" xfId="2" applyFont="1" applyFill="1" applyBorder="1" applyAlignment="1" applyProtection="1">
      <alignment vertical="center" shrinkToFit="1"/>
      <protection locked="0"/>
    </xf>
    <xf numFmtId="0" fontId="8" fillId="3" borderId="11" xfId="3" applyFont="1" applyFill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176" fontId="9" fillId="0" borderId="10" xfId="3" applyNumberFormat="1" applyFont="1" applyBorder="1" applyAlignment="1">
      <alignment horizontal="center" vertical="center" shrinkToFit="1"/>
    </xf>
    <xf numFmtId="176" fontId="9" fillId="0" borderId="0" xfId="3" applyNumberFormat="1" applyFont="1" applyAlignment="1">
      <alignment horizontal="center" vertical="center" shrinkToFit="1"/>
    </xf>
    <xf numFmtId="38" fontId="8" fillId="3" borderId="11" xfId="2" applyFont="1" applyFill="1" applyBorder="1" applyAlignment="1">
      <alignment horizontal="center" vertical="center"/>
    </xf>
    <xf numFmtId="38" fontId="5" fillId="0" borderId="13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8" xfId="2" applyFont="1" applyBorder="1" applyAlignment="1">
      <alignment horizontal="center" vertical="center"/>
    </xf>
    <xf numFmtId="38" fontId="5" fillId="0" borderId="3" xfId="2" applyFont="1" applyBorder="1" applyAlignment="1">
      <alignment horizontal="center" vertical="center"/>
    </xf>
    <xf numFmtId="38" fontId="5" fillId="0" borderId="4" xfId="2" applyFont="1" applyBorder="1" applyAlignment="1">
      <alignment horizontal="center" vertical="center"/>
    </xf>
    <xf numFmtId="38" fontId="5" fillId="0" borderId="15" xfId="2" applyFont="1" applyBorder="1" applyAlignment="1">
      <alignment horizontal="center" vertical="center"/>
    </xf>
    <xf numFmtId="38" fontId="10" fillId="0" borderId="13" xfId="2" applyFont="1" applyBorder="1" applyAlignment="1">
      <alignment horizontal="center" vertical="center" wrapText="1"/>
    </xf>
    <xf numFmtId="38" fontId="10" fillId="0" borderId="7" xfId="2" applyFont="1" applyBorder="1" applyAlignment="1">
      <alignment horizontal="center" vertical="center" wrapText="1"/>
    </xf>
    <xf numFmtId="38" fontId="10" fillId="0" borderId="8" xfId="2" applyFont="1" applyBorder="1" applyAlignment="1">
      <alignment horizontal="center" vertical="center" wrapText="1"/>
    </xf>
    <xf numFmtId="38" fontId="10" fillId="0" borderId="3" xfId="2" applyFont="1" applyBorder="1" applyAlignment="1">
      <alignment horizontal="center" vertical="center" wrapText="1"/>
    </xf>
    <xf numFmtId="38" fontId="10" fillId="0" borderId="4" xfId="2" applyFont="1" applyBorder="1" applyAlignment="1">
      <alignment horizontal="center" vertical="center" wrapText="1"/>
    </xf>
    <xf numFmtId="38" fontId="10" fillId="0" borderId="15" xfId="2" applyFont="1" applyBorder="1" applyAlignment="1">
      <alignment horizontal="center" vertical="center" wrapText="1"/>
    </xf>
    <xf numFmtId="38" fontId="8" fillId="3" borderId="11" xfId="2" applyFont="1" applyFill="1" applyBorder="1">
      <alignment vertical="center"/>
    </xf>
    <xf numFmtId="49" fontId="8" fillId="2" borderId="11" xfId="2" applyNumberFormat="1" applyFont="1" applyFill="1" applyBorder="1" applyAlignment="1" applyProtection="1">
      <alignment horizontal="left" vertical="center" wrapText="1"/>
      <protection locked="0"/>
    </xf>
    <xf numFmtId="38" fontId="5" fillId="4" borderId="11" xfId="2" applyFont="1" applyFill="1" applyBorder="1" applyAlignment="1">
      <alignment horizontal="center" vertical="center"/>
    </xf>
    <xf numFmtId="9" fontId="5" fillId="4" borderId="11" xfId="4" applyFont="1" applyFill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176" fontId="9" fillId="0" borderId="10" xfId="3" applyNumberFormat="1" applyFont="1" applyBorder="1" applyAlignment="1">
      <alignment vertical="center" shrinkToFit="1"/>
    </xf>
    <xf numFmtId="176" fontId="9" fillId="0" borderId="0" xfId="3" applyNumberFormat="1" applyFont="1" applyAlignment="1">
      <alignment vertical="center" shrinkToFit="1"/>
    </xf>
    <xf numFmtId="0" fontId="7" fillId="0" borderId="1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176" fontId="9" fillId="0" borderId="0" xfId="3" applyNumberFormat="1" applyFont="1" applyBorder="1" applyAlignment="1">
      <alignment vertical="center" shrinkToFit="1"/>
    </xf>
    <xf numFmtId="38" fontId="2" fillId="6" borderId="11" xfId="2" applyFont="1" applyFill="1" applyBorder="1" applyAlignment="1">
      <alignment horizontal="left" vertical="center"/>
    </xf>
    <xf numFmtId="38" fontId="17" fillId="0" borderId="11" xfId="2" applyFont="1" applyBorder="1" applyAlignment="1">
      <alignment horizontal="left" vertical="center" wrapText="1"/>
    </xf>
    <xf numFmtId="178" fontId="8" fillId="0" borderId="11" xfId="2" applyNumberFormat="1" applyFont="1" applyBorder="1" applyAlignment="1">
      <alignment horizontal="right" vertical="center" wrapText="1"/>
    </xf>
    <xf numFmtId="38" fontId="5" fillId="0" borderId="5" xfId="2" applyFont="1" applyBorder="1" applyAlignment="1">
      <alignment horizontal="right" vertical="center" shrinkToFit="1"/>
    </xf>
    <xf numFmtId="38" fontId="5" fillId="0" borderId="6" xfId="2" applyFont="1" applyBorder="1" applyAlignment="1">
      <alignment horizontal="right" vertical="center" shrinkToFit="1"/>
    </xf>
    <xf numFmtId="38" fontId="5" fillId="0" borderId="2" xfId="2" applyFont="1" applyBorder="1" applyAlignment="1">
      <alignment horizontal="right" vertical="center" shrinkToFit="1"/>
    </xf>
    <xf numFmtId="0" fontId="11" fillId="0" borderId="1" xfId="3" applyFont="1" applyBorder="1" applyAlignment="1">
      <alignment horizontal="right" vertical="center" shrinkToFit="1"/>
    </xf>
    <xf numFmtId="0" fontId="11" fillId="0" borderId="6" xfId="3" applyFont="1" applyBorder="1" applyAlignment="1">
      <alignment horizontal="right" vertical="center" shrinkToFit="1"/>
    </xf>
    <xf numFmtId="0" fontId="11" fillId="0" borderId="2" xfId="3" applyFont="1" applyBorder="1" applyAlignment="1">
      <alignment horizontal="right" vertical="center" shrinkToFit="1"/>
    </xf>
    <xf numFmtId="49" fontId="8" fillId="0" borderId="11" xfId="2" applyNumberFormat="1" applyFont="1" applyBorder="1" applyAlignment="1">
      <alignment horizontal="right" vertical="center" wrapText="1"/>
    </xf>
    <xf numFmtId="38" fontId="18" fillId="5" borderId="11" xfId="2" applyFont="1" applyFill="1" applyBorder="1" applyAlignment="1">
      <alignment horizontal="center" vertical="center"/>
    </xf>
    <xf numFmtId="38" fontId="5" fillId="3" borderId="5" xfId="2" applyFont="1" applyFill="1" applyBorder="1" applyAlignment="1">
      <alignment horizontal="center" vertical="center"/>
    </xf>
    <xf numFmtId="38" fontId="5" fillId="3" borderId="12" xfId="2" applyFont="1" applyFill="1" applyBorder="1" applyAlignment="1">
      <alignment horizontal="center" vertical="center"/>
    </xf>
    <xf numFmtId="38" fontId="5" fillId="3" borderId="5" xfId="2" applyFont="1" applyFill="1" applyBorder="1" applyAlignment="1">
      <alignment horizontal="center" vertical="center" wrapText="1"/>
    </xf>
    <xf numFmtId="38" fontId="5" fillId="3" borderId="12" xfId="2" applyFont="1" applyFill="1" applyBorder="1" applyAlignment="1">
      <alignment horizontal="center" vertical="center" wrapText="1"/>
    </xf>
    <xf numFmtId="38" fontId="5" fillId="3" borderId="1" xfId="2" applyFont="1" applyFill="1" applyBorder="1" applyAlignment="1">
      <alignment horizontal="center" vertical="center"/>
    </xf>
    <xf numFmtId="38" fontId="5" fillId="3" borderId="6" xfId="2" applyFont="1" applyFill="1" applyBorder="1" applyAlignment="1">
      <alignment horizontal="center" vertical="center"/>
    </xf>
    <xf numFmtId="38" fontId="5" fillId="3" borderId="2" xfId="2" applyFont="1" applyFill="1" applyBorder="1" applyAlignment="1">
      <alignment horizontal="center" vertical="center"/>
    </xf>
  </cellXfs>
  <cellStyles count="5">
    <cellStyle name="パーセント 2" xfId="4" xr:uid="{00000000-0005-0000-0000-000000000000}"/>
    <cellStyle name="桁区切り 2" xfId="2" xr:uid="{00000000-0005-0000-0000-000003000000}"/>
    <cellStyle name="標準" xfId="0" builtinId="0"/>
    <cellStyle name="標準 2" xfId="1" xr:uid="{00000000-0005-0000-0000-000006000000}"/>
    <cellStyle name="標準 3" xfId="3" xr:uid="{00000000-0005-0000-0000-000007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187042</xdr:colOff>
      <xdr:row>18</xdr:row>
      <xdr:rowOff>4762</xdr:rowOff>
    </xdr:from>
    <xdr:to>
      <xdr:col>13</xdr:col>
      <xdr:colOff>1500188</xdr:colOff>
      <xdr:row>22</xdr:row>
      <xdr:rowOff>138113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562442" y="8335962"/>
          <a:ext cx="2075146" cy="831851"/>
        </a:xfrm>
        <a:prstGeom prst="wedgeRoundRectCallout">
          <a:avLst>
            <a:gd name="adj1" fmla="val -12020"/>
            <a:gd name="adj2" fmla="val 27355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0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必ず各団体様が通常使用する会計費目を使用してください。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0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以下の費目は参考例です。</a:t>
          </a:r>
        </a:p>
      </xdr:txBody>
    </xdr:sp>
    <xdr:clientData fPrintsWithSheet="0"/>
  </xdr:twoCellAnchor>
  <xdr:twoCellAnchor>
    <xdr:from>
      <xdr:col>0</xdr:col>
      <xdr:colOff>638175</xdr:colOff>
      <xdr:row>19</xdr:row>
      <xdr:rowOff>161926</xdr:rowOff>
    </xdr:from>
    <xdr:to>
      <xdr:col>12</xdr:col>
      <xdr:colOff>206885</xdr:colOff>
      <xdr:row>23</xdr:row>
      <xdr:rowOff>200025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 bwMode="auto">
        <a:xfrm flipH="1">
          <a:off x="638175" y="8670926"/>
          <a:ext cx="5944110" cy="723899"/>
        </a:xfrm>
        <a:prstGeom prst="line">
          <a:avLst/>
        </a:prstGeom>
        <a:ln w="19050">
          <a:solidFill>
            <a:schemeClr val="accent2">
              <a:lumMod val="75000"/>
              <a:alpha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4</xdr:col>
      <xdr:colOff>0</xdr:colOff>
      <xdr:row>4</xdr:row>
      <xdr:rowOff>25400</xdr:rowOff>
    </xdr:from>
    <xdr:to>
      <xdr:col>14</xdr:col>
      <xdr:colOff>0</xdr:colOff>
      <xdr:row>11</xdr:row>
      <xdr:rowOff>69850</xdr:rowOff>
    </xdr:to>
    <xdr:grpSp>
      <xdr:nvGrpSpPr>
        <xdr:cNvPr id="5" name="グループ化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3483429" y="743857"/>
          <a:ext cx="5007428" cy="1307193"/>
          <a:chOff x="2221414" y="4532782"/>
          <a:chExt cx="6828077" cy="1158341"/>
        </a:xfrm>
      </xdr:grpSpPr>
      <xdr:sp macro="" textlink="">
        <xdr:nvSpPr>
          <xdr:cNvPr id="6" name="角丸四角形吹き出し 3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6223784" y="4532782"/>
            <a:ext cx="2825707" cy="904319"/>
          </a:xfrm>
          <a:prstGeom prst="wedgeRoundRectCallout">
            <a:avLst>
              <a:gd name="adj1" fmla="val -12020"/>
              <a:gd name="adj2" fmla="val 27355"/>
              <a:gd name="adj3" fmla="val 16667"/>
            </a:avLst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accent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n-US" altLang="ja-JP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【</a:t>
            </a:r>
            <a:r>
              <a:rPr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記入例</a:t>
            </a:r>
            <a:r>
              <a:rPr lang="en-US" altLang="ja-JP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】</a:t>
            </a:r>
          </a:p>
          <a:p>
            <a:r>
              <a:rPr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清掃作業</a:t>
            </a:r>
            <a:endPara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仮設立上</a:t>
            </a:r>
            <a:endPara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>
                <a:solidFill>
                  <a:schemeClr val="tx1"/>
                </a:solidFill>
                <a:effectLst/>
              </a:rPr>
              <a:t>臨時生活支援</a:t>
            </a:r>
            <a:endParaRPr lang="ja-JP" altLang="ja-JP">
              <a:solidFill>
                <a:schemeClr val="tx1"/>
              </a:solidFill>
              <a:effectLst/>
            </a:endParaRPr>
          </a:p>
        </xdr:txBody>
      </xdr: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>
            <a:stCxn id="6" idx="1"/>
          </xdr:cNvCxnSpPr>
        </xdr:nvCxnSpPr>
        <xdr:spPr>
          <a:xfrm flipH="1">
            <a:off x="2221414" y="4984941"/>
            <a:ext cx="4002370" cy="706182"/>
          </a:xfrm>
          <a:prstGeom prst="line">
            <a:avLst/>
          </a:prstGeom>
          <a:ln w="19050">
            <a:solidFill>
              <a:schemeClr val="accent2">
                <a:lumMod val="75000"/>
                <a:alpha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PrintsWithSheet="0"/>
  </xdr:twoCellAnchor>
  <xdr:twoCellAnchor>
    <xdr:from>
      <xdr:col>1</xdr:col>
      <xdr:colOff>0</xdr:colOff>
      <xdr:row>10</xdr:row>
      <xdr:rowOff>0</xdr:rowOff>
    </xdr:from>
    <xdr:to>
      <xdr:col>14</xdr:col>
      <xdr:colOff>0</xdr:colOff>
      <xdr:row>18</xdr:row>
      <xdr:rowOff>44450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>
          <a:grpSpLocks/>
        </xdr:cNvGrpSpPr>
      </xdr:nvGrpSpPr>
      <xdr:grpSpPr bwMode="auto">
        <a:xfrm>
          <a:off x="957943" y="1796143"/>
          <a:ext cx="7532914" cy="1524907"/>
          <a:chOff x="1199297" y="6164934"/>
          <a:chExt cx="10153343" cy="935470"/>
        </a:xfrm>
      </xdr:grpSpPr>
      <xdr:sp macro="" textlink="">
        <xdr:nvSpPr>
          <xdr:cNvPr id="9" name="角丸四角形吹き出し 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8558536" y="6164934"/>
            <a:ext cx="2794104" cy="860472"/>
          </a:xfrm>
          <a:prstGeom prst="wedgeRoundRectCallout">
            <a:avLst>
              <a:gd name="adj1" fmla="val -12020"/>
              <a:gd name="adj2" fmla="val 27355"/>
              <a:gd name="adj3" fmla="val 16667"/>
            </a:avLst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accent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>
              <a:lnSpc>
                <a:spcPts val="1200"/>
              </a:lnSpc>
            </a:pPr>
            <a:r>
              <a:rPr kumimoji="1" lang="en-US" altLang="ja-JP" sz="1100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>
                <a:solidFill>
                  <a:srgbClr val="FF0000"/>
                </a:solidFill>
              </a:rPr>
              <a:t>複数の事業に共通する支出はこのように記載してください。</a:t>
            </a:r>
          </a:p>
          <a:p>
            <a:pPr algn="l">
              <a:lnSpc>
                <a:spcPts val="1200"/>
              </a:lnSpc>
            </a:pPr>
            <a:r>
              <a:rPr kumimoji="1" lang="ja-JP" altLang="en-US" sz="1100">
                <a:solidFill>
                  <a:sysClr val="windowText" lastClr="000000"/>
                </a:solidFill>
              </a:rPr>
              <a:t>明細の事業番号欄にも同じように記載してください。（入力例参照）</a:t>
            </a:r>
            <a:endParaRPr kumimoji="1" lang="en-US" altLang="ja-JP" sz="1100">
              <a:solidFill>
                <a:sysClr val="windowText" lastClr="000000"/>
              </a:solidFill>
            </a:endParaRPr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>
            <a:stCxn id="9" idx="1"/>
          </xdr:cNvCxnSpPr>
        </xdr:nvCxnSpPr>
        <xdr:spPr>
          <a:xfrm flipH="1">
            <a:off x="1199297" y="6595170"/>
            <a:ext cx="7359239" cy="505234"/>
          </a:xfrm>
          <a:prstGeom prst="line">
            <a:avLst/>
          </a:prstGeom>
          <a:ln w="19050">
            <a:solidFill>
              <a:schemeClr val="accent2">
                <a:lumMod val="75000"/>
                <a:alpha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PrintsWithSheet="0"/>
  </xdr:twoCellAnchor>
  <xdr:twoCellAnchor>
    <xdr:from>
      <xdr:col>27</xdr:col>
      <xdr:colOff>425148</xdr:colOff>
      <xdr:row>27</xdr:row>
      <xdr:rowOff>47625</xdr:rowOff>
    </xdr:from>
    <xdr:to>
      <xdr:col>30</xdr:col>
      <xdr:colOff>525463</xdr:colOff>
      <xdr:row>31</xdr:row>
      <xdr:rowOff>12700</xdr:rowOff>
    </xdr:to>
    <xdr:sp macro="" textlink="">
      <xdr:nvSpPr>
        <xdr:cNvPr id="11" name="角丸四角形吹き出し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9092898" y="10029825"/>
          <a:ext cx="1986265" cy="574675"/>
        </a:xfrm>
        <a:prstGeom prst="wedgeRoundRectCallout">
          <a:avLst>
            <a:gd name="adj1" fmla="val -12020"/>
            <a:gd name="adj2" fmla="val 27355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0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事業番号はプルダウンから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0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選択してください。</a:t>
          </a:r>
        </a:p>
      </xdr:txBody>
    </xdr:sp>
    <xdr:clientData fPrintsWithSheet="0"/>
  </xdr:twoCellAnchor>
  <xdr:twoCellAnchor>
    <xdr:from>
      <xdr:col>2</xdr:col>
      <xdr:colOff>377826</xdr:colOff>
      <xdr:row>24</xdr:row>
      <xdr:rowOff>88901</xdr:rowOff>
    </xdr:from>
    <xdr:to>
      <xdr:col>27</xdr:col>
      <xdr:colOff>388938</xdr:colOff>
      <xdr:row>28</xdr:row>
      <xdr:rowOff>39687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 flipH="1" flipV="1">
          <a:off x="2060576" y="9588501"/>
          <a:ext cx="6996112" cy="585786"/>
        </a:xfrm>
        <a:prstGeom prst="line">
          <a:avLst/>
        </a:prstGeom>
        <a:ln w="19050">
          <a:solidFill>
            <a:schemeClr val="accent2">
              <a:lumMod val="75000"/>
              <a:alpha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47625</xdr:colOff>
      <xdr:row>11</xdr:row>
      <xdr:rowOff>59858</xdr:rowOff>
    </xdr:from>
    <xdr:to>
      <xdr:col>31</xdr:col>
      <xdr:colOff>0</xdr:colOff>
      <xdr:row>17</xdr:row>
      <xdr:rowOff>1026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 bwMode="auto">
        <a:xfrm flipH="1">
          <a:off x="10601325" y="7146458"/>
          <a:ext cx="677306" cy="1007968"/>
        </a:xfrm>
        <a:prstGeom prst="line">
          <a:avLst/>
        </a:prstGeom>
        <a:ln w="19050">
          <a:solidFill>
            <a:schemeClr val="accent2">
              <a:lumMod val="75000"/>
              <a:alpha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22</xdr:row>
          <xdr:rowOff>106680</xdr:rowOff>
        </xdr:from>
        <xdr:to>
          <xdr:col>31</xdr:col>
          <xdr:colOff>419100</xdr:colOff>
          <xdr:row>24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28</xdr:row>
          <xdr:rowOff>60960</xdr:rowOff>
        </xdr:from>
        <xdr:to>
          <xdr:col>31</xdr:col>
          <xdr:colOff>411480</xdr:colOff>
          <xdr:row>30</xdr:row>
          <xdr:rowOff>83820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33</xdr:row>
          <xdr:rowOff>114300</xdr:rowOff>
        </xdr:from>
        <xdr:to>
          <xdr:col>31</xdr:col>
          <xdr:colOff>411480</xdr:colOff>
          <xdr:row>35</xdr:row>
          <xdr:rowOff>144780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36</xdr:row>
          <xdr:rowOff>106680</xdr:rowOff>
        </xdr:from>
        <xdr:to>
          <xdr:col>31</xdr:col>
          <xdr:colOff>403860</xdr:colOff>
          <xdr:row>39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24</xdr:row>
          <xdr:rowOff>76200</xdr:rowOff>
        </xdr:from>
        <xdr:to>
          <xdr:col>31</xdr:col>
          <xdr:colOff>419100</xdr:colOff>
          <xdr:row>26</xdr:row>
          <xdr:rowOff>60960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31</xdr:row>
          <xdr:rowOff>45720</xdr:rowOff>
        </xdr:from>
        <xdr:to>
          <xdr:col>31</xdr:col>
          <xdr:colOff>419100</xdr:colOff>
          <xdr:row>33</xdr:row>
          <xdr:rowOff>83820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39</xdr:row>
          <xdr:rowOff>144780</xdr:rowOff>
        </xdr:from>
        <xdr:to>
          <xdr:col>31</xdr:col>
          <xdr:colOff>426720</xdr:colOff>
          <xdr:row>42</xdr:row>
          <xdr:rowOff>22860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88"/>
  <sheetViews>
    <sheetView tabSelected="1" view="pageBreakPreview" zoomScale="70" zoomScaleNormal="70" zoomScaleSheetLayoutView="70" workbookViewId="0">
      <selection activeCell="G34" sqref="G34"/>
    </sheetView>
  </sheetViews>
  <sheetFormatPr defaultColWidth="9" defaultRowHeight="12" x14ac:dyDescent="0.2"/>
  <cols>
    <col min="1" max="1" width="14" style="2" customWidth="1"/>
    <col min="2" max="2" width="10.109375" style="2" customWidth="1"/>
    <col min="3" max="3" width="5.44140625" style="2" customWidth="1"/>
    <col min="4" max="4" width="21.33203125" style="2" customWidth="1"/>
    <col min="5" max="5" width="8.21875" style="2" customWidth="1"/>
    <col min="6" max="6" width="2.44140625" style="3" customWidth="1"/>
    <col min="7" max="7" width="6.33203125" style="2" customWidth="1"/>
    <col min="8" max="8" width="6" style="2" customWidth="1"/>
    <col min="9" max="9" width="2.44140625" style="2" customWidth="1"/>
    <col min="10" max="10" width="6.33203125" style="2" customWidth="1"/>
    <col min="11" max="11" width="6" style="2" customWidth="1"/>
    <col min="12" max="12" width="2.44140625" style="3" customWidth="1"/>
    <col min="13" max="13" width="10.88671875" style="2" customWidth="1"/>
    <col min="14" max="14" width="21.88671875" style="2" customWidth="1"/>
    <col min="15" max="27" width="9" style="2" hidden="1" customWidth="1"/>
    <col min="28" max="31" width="9" style="2" customWidth="1"/>
    <col min="32" max="16384" width="9" style="2"/>
  </cols>
  <sheetData>
    <row r="1" spans="1:27" ht="20.100000000000001" customHeight="1" x14ac:dyDescent="0.2">
      <c r="A1" s="1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P1" s="2" t="s">
        <v>26</v>
      </c>
      <c r="Q1" s="2" t="s">
        <v>27</v>
      </c>
      <c r="R1" s="2" t="s">
        <v>28</v>
      </c>
      <c r="S1" s="2" t="s">
        <v>29</v>
      </c>
      <c r="T1" s="2" t="s">
        <v>30</v>
      </c>
      <c r="U1" s="2" t="s">
        <v>31</v>
      </c>
      <c r="V1" s="2" t="s">
        <v>2</v>
      </c>
      <c r="W1" s="2" t="s">
        <v>32</v>
      </c>
      <c r="X1" s="2" t="s">
        <v>33</v>
      </c>
      <c r="Y1" s="2" t="s">
        <v>34</v>
      </c>
      <c r="Z1" s="2" t="s">
        <v>35</v>
      </c>
      <c r="AA1" s="2" t="s">
        <v>36</v>
      </c>
    </row>
    <row r="2" spans="1:27" ht="20.100000000000001" customHeight="1" x14ac:dyDescent="0.2">
      <c r="A2" s="1" t="s">
        <v>1</v>
      </c>
      <c r="B2" s="60" t="s">
        <v>48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4" spans="1:27" ht="4.8" customHeight="1" x14ac:dyDescent="0.2"/>
    <row r="5" spans="1:27" ht="16.2" x14ac:dyDescent="0.2">
      <c r="A5" s="31" t="s">
        <v>3</v>
      </c>
      <c r="B5" s="4"/>
      <c r="C5" s="32"/>
      <c r="D5" s="5"/>
      <c r="E5" s="6"/>
      <c r="F5" s="6"/>
      <c r="G5" s="7"/>
      <c r="H5" s="8"/>
      <c r="I5" s="7"/>
    </row>
    <row r="6" spans="1:27" ht="14.4" x14ac:dyDescent="0.2">
      <c r="A6" s="61" t="s">
        <v>4</v>
      </c>
      <c r="B6" s="61"/>
      <c r="C6" s="61"/>
      <c r="D6" s="9" t="s">
        <v>5</v>
      </c>
      <c r="F6" s="2"/>
      <c r="J6" s="3"/>
      <c r="L6" s="2"/>
    </row>
    <row r="7" spans="1:27" ht="14.4" x14ac:dyDescent="0.2">
      <c r="A7" s="62" t="s">
        <v>6</v>
      </c>
      <c r="B7" s="62"/>
      <c r="C7" s="62"/>
      <c r="D7" s="33">
        <f>ROUNDDOWN(D8*D9,-4)</f>
        <v>0</v>
      </c>
      <c r="E7" s="63" t="s">
        <v>49</v>
      </c>
      <c r="F7" s="64"/>
      <c r="G7" s="64"/>
      <c r="H7" s="64"/>
      <c r="I7" s="64"/>
      <c r="J7" s="64"/>
      <c r="K7" s="64"/>
      <c r="L7" s="2"/>
    </row>
    <row r="8" spans="1:27" ht="14.4" x14ac:dyDescent="0.2">
      <c r="A8" s="82" t="s">
        <v>50</v>
      </c>
      <c r="B8" s="82"/>
      <c r="C8" s="82"/>
      <c r="D8" s="10">
        <f>M87</f>
        <v>0</v>
      </c>
      <c r="E8" s="83" t="s">
        <v>7</v>
      </c>
      <c r="F8" s="84"/>
      <c r="J8" s="3"/>
      <c r="L8" s="2"/>
    </row>
    <row r="9" spans="1:27" ht="13.35" customHeight="1" x14ac:dyDescent="0.2">
      <c r="A9" s="85" t="s">
        <v>51</v>
      </c>
      <c r="B9" s="86"/>
      <c r="C9" s="87"/>
      <c r="D9" s="34">
        <v>1</v>
      </c>
      <c r="E9" s="83" t="s">
        <v>8</v>
      </c>
      <c r="F9" s="88"/>
      <c r="J9" s="3"/>
      <c r="L9" s="2"/>
    </row>
    <row r="11" spans="1:27" ht="14.4" x14ac:dyDescent="0.2">
      <c r="A11" s="65" t="s">
        <v>9</v>
      </c>
      <c r="B11" s="65"/>
      <c r="C11" s="65"/>
      <c r="D11" s="65"/>
      <c r="E11" s="65"/>
      <c r="F11" s="66" t="s">
        <v>10</v>
      </c>
      <c r="G11" s="67"/>
      <c r="H11" s="68"/>
      <c r="I11" s="72" t="s">
        <v>37</v>
      </c>
      <c r="J11" s="73"/>
      <c r="K11" s="74"/>
    </row>
    <row r="12" spans="1:27" ht="14.4" x14ac:dyDescent="0.2">
      <c r="A12" s="11" t="s">
        <v>11</v>
      </c>
      <c r="B12" s="78" t="s">
        <v>12</v>
      </c>
      <c r="C12" s="78"/>
      <c r="D12" s="78"/>
      <c r="E12" s="78"/>
      <c r="F12" s="69"/>
      <c r="G12" s="70"/>
      <c r="H12" s="71"/>
      <c r="I12" s="75"/>
      <c r="J12" s="76"/>
      <c r="K12" s="77"/>
    </row>
    <row r="13" spans="1:27" ht="14.4" x14ac:dyDescent="0.2">
      <c r="A13" s="12"/>
      <c r="B13" s="79"/>
      <c r="C13" s="79"/>
      <c r="D13" s="79"/>
      <c r="E13" s="79"/>
      <c r="F13" s="80" t="str">
        <f>IF(SUMIF(C25:C84,A13,M25:M84)=0,"",SUMIF(C25:C84,A13,M25:M84))</f>
        <v/>
      </c>
      <c r="G13" s="80"/>
      <c r="H13" s="80"/>
      <c r="I13" s="81" t="str">
        <f t="shared" ref="I13:I19" si="0">IF(ISERROR(F13/F$21), "", F13/F$21)</f>
        <v/>
      </c>
      <c r="J13" s="81"/>
      <c r="K13" s="81"/>
    </row>
    <row r="14" spans="1:27" ht="14.4" x14ac:dyDescent="0.2">
      <c r="A14" s="12"/>
      <c r="B14" s="79"/>
      <c r="C14" s="79"/>
      <c r="D14" s="79"/>
      <c r="E14" s="79"/>
      <c r="F14" s="80" t="str">
        <f>IF(SUMIF(C25:C84,A14,M25:M84)=0,"",SUMIF(C25:C84,A14,M25:M84))</f>
        <v/>
      </c>
      <c r="G14" s="80"/>
      <c r="H14" s="80"/>
      <c r="I14" s="81" t="str">
        <f t="shared" si="0"/>
        <v/>
      </c>
      <c r="J14" s="81"/>
      <c r="K14" s="81"/>
    </row>
    <row r="15" spans="1:27" ht="14.4" x14ac:dyDescent="0.2">
      <c r="A15" s="12"/>
      <c r="B15" s="79"/>
      <c r="C15" s="79"/>
      <c r="D15" s="79"/>
      <c r="E15" s="79"/>
      <c r="F15" s="80" t="str">
        <f>IF(SUMIF(C25:C84,A15,M25:M84)=0,"",SUMIF(C25:C84,A15,M25:M84))</f>
        <v/>
      </c>
      <c r="G15" s="80"/>
      <c r="H15" s="80"/>
      <c r="I15" s="81" t="str">
        <f t="shared" si="0"/>
        <v/>
      </c>
      <c r="J15" s="81"/>
      <c r="K15" s="81"/>
    </row>
    <row r="16" spans="1:27" ht="14.4" x14ac:dyDescent="0.2">
      <c r="A16" s="12"/>
      <c r="B16" s="79"/>
      <c r="C16" s="79"/>
      <c r="D16" s="79"/>
      <c r="E16" s="79"/>
      <c r="F16" s="80" t="str">
        <f>IF(SUMIF(C26:C85,A16,M26:M85)=0,"",SUMIF(C26:C85,A16,M26:M85))</f>
        <v/>
      </c>
      <c r="G16" s="80"/>
      <c r="H16" s="80"/>
      <c r="I16" s="81" t="str">
        <f t="shared" si="0"/>
        <v/>
      </c>
      <c r="J16" s="81"/>
      <c r="K16" s="81"/>
    </row>
    <row r="17" spans="1:31" ht="14.4" x14ac:dyDescent="0.2">
      <c r="A17" s="12"/>
      <c r="B17" s="79"/>
      <c r="C17" s="79"/>
      <c r="D17" s="79"/>
      <c r="E17" s="79"/>
      <c r="F17" s="80" t="str">
        <f>IF(SUMIF(C25:C84,A17,M25:M84)=0,"",SUMIF(C25:C84,A17,M25:M84))</f>
        <v/>
      </c>
      <c r="G17" s="80"/>
      <c r="H17" s="80"/>
      <c r="I17" s="81" t="str">
        <f t="shared" si="0"/>
        <v/>
      </c>
      <c r="J17" s="81"/>
      <c r="K17" s="81"/>
    </row>
    <row r="18" spans="1:31" ht="14.4" x14ac:dyDescent="0.2">
      <c r="A18" s="12"/>
      <c r="B18" s="79"/>
      <c r="C18" s="79"/>
      <c r="D18" s="79"/>
      <c r="E18" s="79"/>
      <c r="F18" s="80" t="str">
        <f>IF(SUMIF(C25:C84,A18,M25:M84)=0,"",SUMIF(C25:C84,A18,M25:M84))</f>
        <v/>
      </c>
      <c r="G18" s="80"/>
      <c r="H18" s="80"/>
      <c r="I18" s="81" t="str">
        <f t="shared" si="0"/>
        <v/>
      </c>
      <c r="J18" s="81"/>
      <c r="K18" s="81"/>
      <c r="AB18" s="89" t="s">
        <v>41</v>
      </c>
      <c r="AC18" s="89"/>
      <c r="AD18" s="89"/>
      <c r="AE18" s="89"/>
    </row>
    <row r="19" spans="1:31" ht="14.4" x14ac:dyDescent="0.2">
      <c r="A19" s="12"/>
      <c r="B19" s="79"/>
      <c r="C19" s="79"/>
      <c r="D19" s="79"/>
      <c r="E19" s="79"/>
      <c r="F19" s="80" t="str">
        <f>IF(SUMIF(C25:C84,A19,M25:M84)=0,"",SUMIF(C25:C84,A19,M25:M84))</f>
        <v/>
      </c>
      <c r="G19" s="80"/>
      <c r="H19" s="80"/>
      <c r="I19" s="81" t="str">
        <f t="shared" si="0"/>
        <v/>
      </c>
      <c r="J19" s="81"/>
      <c r="K19" s="81"/>
      <c r="AB19" s="90" t="str">
        <f>IF(AND(D8=F21,F21=M87,D8=M87),"OK","事業費総額が相違しておりますのでご修正ください。")</f>
        <v>事業費総額が相違しておりますのでご修正ください。</v>
      </c>
      <c r="AC19" s="90"/>
      <c r="AD19" s="90"/>
      <c r="AE19" s="90"/>
    </row>
    <row r="20" spans="1:31" ht="14.4" x14ac:dyDescent="0.2">
      <c r="A20" s="13"/>
      <c r="B20" s="91" t="s">
        <v>38</v>
      </c>
      <c r="C20" s="91"/>
      <c r="D20" s="91"/>
      <c r="E20" s="91"/>
      <c r="F20" s="80" t="str">
        <f>IF(M86=0,"",M86)</f>
        <v/>
      </c>
      <c r="G20" s="80"/>
      <c r="H20" s="80"/>
      <c r="I20" s="80"/>
      <c r="J20" s="80"/>
      <c r="K20" s="80"/>
      <c r="AB20" s="90"/>
      <c r="AC20" s="90"/>
      <c r="AD20" s="90"/>
      <c r="AE20" s="90"/>
    </row>
    <row r="21" spans="1:31" ht="14.4" x14ac:dyDescent="0.2">
      <c r="A21" s="13"/>
      <c r="B21" s="98" t="s">
        <v>13</v>
      </c>
      <c r="C21" s="98"/>
      <c r="D21" s="98"/>
      <c r="E21" s="98"/>
      <c r="F21" s="99" t="str">
        <f>IF(SUM(F13:H20)=0,"",SUM(F13:H20))</f>
        <v/>
      </c>
      <c r="G21" s="99"/>
      <c r="H21" s="99"/>
      <c r="I21" s="81" t="str">
        <f>IF(SUM(I13:K19)=0,"",SUM(I13:K19))</f>
        <v/>
      </c>
      <c r="J21" s="81"/>
      <c r="K21" s="81"/>
      <c r="AB21" s="90"/>
      <c r="AC21" s="90"/>
      <c r="AD21" s="90"/>
      <c r="AE21" s="90"/>
    </row>
    <row r="22" spans="1:31" ht="13.2" x14ac:dyDescent="0.2">
      <c r="AB22" s="14" t="s">
        <v>44</v>
      </c>
      <c r="AC22" s="14"/>
      <c r="AD22" s="14"/>
      <c r="AE22" s="14"/>
    </row>
    <row r="23" spans="1:31" s="3" customFormat="1" ht="13.35" customHeight="1" x14ac:dyDescent="0.2">
      <c r="A23" s="100" t="s">
        <v>14</v>
      </c>
      <c r="B23" s="102" t="s">
        <v>15</v>
      </c>
      <c r="C23" s="102" t="s">
        <v>11</v>
      </c>
      <c r="D23" s="104" t="s">
        <v>16</v>
      </c>
      <c r="E23" s="105"/>
      <c r="F23" s="105"/>
      <c r="G23" s="105"/>
      <c r="H23" s="105"/>
      <c r="I23" s="105"/>
      <c r="J23" s="105"/>
      <c r="K23" s="105"/>
      <c r="L23" s="105"/>
      <c r="M23" s="105"/>
      <c r="N23" s="106"/>
      <c r="AB23" s="14" t="s">
        <v>45</v>
      </c>
      <c r="AC23" s="35"/>
      <c r="AD23" s="35"/>
      <c r="AE23" s="35"/>
    </row>
    <row r="24" spans="1:31" s="3" customFormat="1" ht="24" x14ac:dyDescent="0.2">
      <c r="A24" s="101"/>
      <c r="B24" s="103"/>
      <c r="C24" s="103"/>
      <c r="D24" s="16" t="s">
        <v>17</v>
      </c>
      <c r="E24" s="36" t="s">
        <v>39</v>
      </c>
      <c r="F24" s="16" t="s">
        <v>18</v>
      </c>
      <c r="G24" s="16" t="s">
        <v>19</v>
      </c>
      <c r="H24" s="16" t="s">
        <v>20</v>
      </c>
      <c r="I24" s="16" t="s">
        <v>18</v>
      </c>
      <c r="J24" s="16" t="s">
        <v>19</v>
      </c>
      <c r="K24" s="16" t="s">
        <v>20</v>
      </c>
      <c r="L24" s="17"/>
      <c r="M24" s="37" t="s">
        <v>21</v>
      </c>
      <c r="N24" s="16" t="s">
        <v>40</v>
      </c>
      <c r="AB24" s="15" t="s">
        <v>42</v>
      </c>
      <c r="AC24" s="35"/>
      <c r="AD24" s="35"/>
      <c r="AE24" s="35"/>
    </row>
    <row r="25" spans="1:31" ht="13.2" x14ac:dyDescent="0.2">
      <c r="A25" s="38"/>
      <c r="B25" s="24" t="str">
        <f>IF(SUM(M25:M29)=0,"",SUM(M25:M29))</f>
        <v/>
      </c>
      <c r="C25" s="19"/>
      <c r="D25" s="39"/>
      <c r="E25" s="40"/>
      <c r="F25" s="21" t="str">
        <f t="shared" ref="F25:F84" si="1">IF(E25="","","×")</f>
        <v/>
      </c>
      <c r="G25" s="41"/>
      <c r="H25" s="42"/>
      <c r="I25" s="21" t="str">
        <f t="shared" ref="I25:I84" si="2">IF(G25="","","×")</f>
        <v/>
      </c>
      <c r="J25" s="41"/>
      <c r="K25" s="42"/>
      <c r="L25" s="43" t="str">
        <f t="shared" ref="L25:L84" si="3">IF(J25="","","＝")</f>
        <v/>
      </c>
      <c r="M25" s="24" t="str">
        <f>IF(E25*IF(G25="",1,G25)*IF(J25="",1,J25)=0,"",E25*IF(G25="",1,G25)*IF(J25="",1,J25))</f>
        <v/>
      </c>
      <c r="N25" s="44"/>
      <c r="AB25" s="18" t="s">
        <v>43</v>
      </c>
      <c r="AC25" s="14"/>
      <c r="AD25" s="14"/>
      <c r="AE25" s="14"/>
    </row>
    <row r="26" spans="1:31" ht="13.2" x14ac:dyDescent="0.2">
      <c r="A26" s="45"/>
      <c r="B26" s="25"/>
      <c r="C26" s="19"/>
      <c r="D26" s="46"/>
      <c r="E26" s="47"/>
      <c r="F26" s="21" t="str">
        <f t="shared" si="1"/>
        <v/>
      </c>
      <c r="G26" s="48"/>
      <c r="H26" s="49"/>
      <c r="I26" s="21" t="str">
        <f t="shared" si="2"/>
        <v/>
      </c>
      <c r="J26" s="48"/>
      <c r="K26" s="49"/>
      <c r="L26" s="50" t="str">
        <f t="shared" si="3"/>
        <v/>
      </c>
      <c r="M26" s="25" t="str">
        <f t="shared" ref="M26:M84" si="4">IF(E26*IF(G26="",1,G26)*IF(J26="",1,J26)=0,"",E26*IF(G26="",1,G26)*IF(J26="",1,J26))</f>
        <v/>
      </c>
      <c r="N26" s="51"/>
      <c r="AB26" s="18" t="s">
        <v>46</v>
      </c>
    </row>
    <row r="27" spans="1:31" x14ac:dyDescent="0.2">
      <c r="A27" s="45"/>
      <c r="B27" s="25"/>
      <c r="C27" s="19"/>
      <c r="D27" s="46"/>
      <c r="E27" s="47"/>
      <c r="F27" s="21" t="str">
        <f t="shared" si="1"/>
        <v/>
      </c>
      <c r="G27" s="48"/>
      <c r="H27" s="49"/>
      <c r="I27" s="21" t="str">
        <f t="shared" si="2"/>
        <v/>
      </c>
      <c r="J27" s="48"/>
      <c r="K27" s="49"/>
      <c r="L27" s="50" t="str">
        <f t="shared" si="3"/>
        <v/>
      </c>
      <c r="M27" s="25" t="str">
        <f t="shared" si="4"/>
        <v/>
      </c>
      <c r="N27" s="51"/>
      <c r="AC27" s="52" t="s">
        <v>47</v>
      </c>
    </row>
    <row r="28" spans="1:31" x14ac:dyDescent="0.2">
      <c r="A28" s="45"/>
      <c r="B28" s="25"/>
      <c r="C28" s="19"/>
      <c r="D28" s="46"/>
      <c r="E28" s="47"/>
      <c r="F28" s="21" t="str">
        <f t="shared" si="1"/>
        <v/>
      </c>
      <c r="G28" s="48"/>
      <c r="H28" s="49"/>
      <c r="I28" s="21" t="str">
        <f t="shared" si="2"/>
        <v/>
      </c>
      <c r="J28" s="48"/>
      <c r="K28" s="49"/>
      <c r="L28" s="50" t="str">
        <f t="shared" si="3"/>
        <v/>
      </c>
      <c r="M28" s="25" t="str">
        <f t="shared" si="4"/>
        <v/>
      </c>
      <c r="N28" s="51"/>
    </row>
    <row r="29" spans="1:31" x14ac:dyDescent="0.2">
      <c r="A29" s="45"/>
      <c r="B29" s="25"/>
      <c r="C29" s="22"/>
      <c r="D29" s="46"/>
      <c r="E29" s="47"/>
      <c r="F29" s="21" t="str">
        <f t="shared" si="1"/>
        <v/>
      </c>
      <c r="G29" s="48"/>
      <c r="H29" s="49"/>
      <c r="I29" s="21" t="str">
        <f t="shared" si="2"/>
        <v/>
      </c>
      <c r="J29" s="48"/>
      <c r="K29" s="49"/>
      <c r="L29" s="53" t="str">
        <f t="shared" si="3"/>
        <v/>
      </c>
      <c r="M29" s="26" t="str">
        <f t="shared" si="4"/>
        <v/>
      </c>
      <c r="N29" s="51"/>
    </row>
    <row r="30" spans="1:31" x14ac:dyDescent="0.2">
      <c r="A30" s="38"/>
      <c r="B30" s="24" t="str">
        <f>IF(SUM(M30:M34)=0,"",SUM(M30:M34))</f>
        <v/>
      </c>
      <c r="C30" s="19"/>
      <c r="D30" s="39"/>
      <c r="E30" s="40"/>
      <c r="F30" s="20" t="str">
        <f t="shared" si="1"/>
        <v/>
      </c>
      <c r="G30" s="41"/>
      <c r="H30" s="42"/>
      <c r="I30" s="20" t="str">
        <f t="shared" si="2"/>
        <v/>
      </c>
      <c r="J30" s="41"/>
      <c r="K30" s="42"/>
      <c r="L30" s="43" t="str">
        <f t="shared" si="3"/>
        <v/>
      </c>
      <c r="M30" s="24" t="str">
        <f t="shared" si="4"/>
        <v/>
      </c>
      <c r="N30" s="44"/>
    </row>
    <row r="31" spans="1:31" x14ac:dyDescent="0.2">
      <c r="A31" s="45"/>
      <c r="B31" s="25"/>
      <c r="C31" s="19"/>
      <c r="D31" s="46"/>
      <c r="E31" s="47"/>
      <c r="F31" s="21" t="str">
        <f t="shared" si="1"/>
        <v/>
      </c>
      <c r="G31" s="48"/>
      <c r="H31" s="49"/>
      <c r="I31" s="21" t="str">
        <f t="shared" si="2"/>
        <v/>
      </c>
      <c r="J31" s="48"/>
      <c r="K31" s="49"/>
      <c r="L31" s="50" t="str">
        <f t="shared" si="3"/>
        <v/>
      </c>
      <c r="M31" s="25" t="str">
        <f t="shared" si="4"/>
        <v/>
      </c>
      <c r="N31" s="51"/>
    </row>
    <row r="32" spans="1:31" x14ac:dyDescent="0.2">
      <c r="A32" s="45"/>
      <c r="B32" s="25"/>
      <c r="C32" s="19"/>
      <c r="D32" s="46"/>
      <c r="E32" s="47"/>
      <c r="F32" s="21" t="str">
        <f t="shared" si="1"/>
        <v/>
      </c>
      <c r="G32" s="48"/>
      <c r="H32" s="49"/>
      <c r="I32" s="21" t="str">
        <f t="shared" si="2"/>
        <v/>
      </c>
      <c r="J32" s="48"/>
      <c r="K32" s="49"/>
      <c r="L32" s="50" t="str">
        <f t="shared" si="3"/>
        <v/>
      </c>
      <c r="M32" s="25" t="str">
        <f t="shared" si="4"/>
        <v/>
      </c>
      <c r="N32" s="51"/>
    </row>
    <row r="33" spans="1:14" x14ac:dyDescent="0.2">
      <c r="A33" s="45"/>
      <c r="B33" s="25"/>
      <c r="C33" s="19"/>
      <c r="D33" s="46"/>
      <c r="E33" s="47"/>
      <c r="F33" s="21" t="str">
        <f t="shared" si="1"/>
        <v/>
      </c>
      <c r="G33" s="48"/>
      <c r="H33" s="49"/>
      <c r="I33" s="21" t="str">
        <f t="shared" si="2"/>
        <v/>
      </c>
      <c r="J33" s="48"/>
      <c r="K33" s="49"/>
      <c r="L33" s="50" t="str">
        <f t="shared" si="3"/>
        <v/>
      </c>
      <c r="M33" s="25" t="str">
        <f t="shared" si="4"/>
        <v/>
      </c>
      <c r="N33" s="51"/>
    </row>
    <row r="34" spans="1:14" x14ac:dyDescent="0.2">
      <c r="A34" s="45"/>
      <c r="B34" s="25"/>
      <c r="C34" s="22"/>
      <c r="D34" s="46"/>
      <c r="E34" s="54"/>
      <c r="F34" s="23" t="str">
        <f t="shared" si="1"/>
        <v/>
      </c>
      <c r="G34" s="48"/>
      <c r="H34" s="49"/>
      <c r="I34" s="23" t="str">
        <f t="shared" si="2"/>
        <v/>
      </c>
      <c r="J34" s="48"/>
      <c r="K34" s="49"/>
      <c r="L34" s="53" t="str">
        <f t="shared" si="3"/>
        <v/>
      </c>
      <c r="M34" s="26" t="str">
        <f t="shared" si="4"/>
        <v/>
      </c>
      <c r="N34" s="55"/>
    </row>
    <row r="35" spans="1:14" x14ac:dyDescent="0.2">
      <c r="A35" s="38"/>
      <c r="B35" s="24" t="str">
        <f>IF(SUM(M35:M39)=0,"",SUM(M35:M39))</f>
        <v/>
      </c>
      <c r="C35" s="19"/>
      <c r="D35" s="39"/>
      <c r="E35" s="47"/>
      <c r="F35" s="21" t="str">
        <f t="shared" si="1"/>
        <v/>
      </c>
      <c r="G35" s="41"/>
      <c r="H35" s="42"/>
      <c r="I35" s="21" t="str">
        <f t="shared" si="2"/>
        <v/>
      </c>
      <c r="J35" s="41"/>
      <c r="K35" s="42"/>
      <c r="L35" s="43" t="str">
        <f t="shared" si="3"/>
        <v/>
      </c>
      <c r="M35" s="24" t="str">
        <f t="shared" si="4"/>
        <v/>
      </c>
      <c r="N35" s="44"/>
    </row>
    <row r="36" spans="1:14" x14ac:dyDescent="0.2">
      <c r="A36" s="45"/>
      <c r="B36" s="25"/>
      <c r="C36" s="19"/>
      <c r="D36" s="46"/>
      <c r="E36" s="47"/>
      <c r="F36" s="21" t="str">
        <f t="shared" si="1"/>
        <v/>
      </c>
      <c r="G36" s="48"/>
      <c r="H36" s="49"/>
      <c r="I36" s="21" t="str">
        <f t="shared" si="2"/>
        <v/>
      </c>
      <c r="J36" s="48"/>
      <c r="K36" s="49"/>
      <c r="L36" s="50" t="str">
        <f t="shared" si="3"/>
        <v/>
      </c>
      <c r="M36" s="25" t="str">
        <f t="shared" si="4"/>
        <v/>
      </c>
      <c r="N36" s="51"/>
    </row>
    <row r="37" spans="1:14" x14ac:dyDescent="0.2">
      <c r="A37" s="45"/>
      <c r="B37" s="25"/>
      <c r="C37" s="19"/>
      <c r="D37" s="46"/>
      <c r="E37" s="47"/>
      <c r="F37" s="21" t="str">
        <f t="shared" si="1"/>
        <v/>
      </c>
      <c r="G37" s="48"/>
      <c r="H37" s="49"/>
      <c r="I37" s="21" t="str">
        <f t="shared" si="2"/>
        <v/>
      </c>
      <c r="J37" s="48"/>
      <c r="K37" s="49"/>
      <c r="L37" s="50" t="str">
        <f t="shared" si="3"/>
        <v/>
      </c>
      <c r="M37" s="25" t="str">
        <f t="shared" si="4"/>
        <v/>
      </c>
      <c r="N37" s="51"/>
    </row>
    <row r="38" spans="1:14" x14ac:dyDescent="0.2">
      <c r="A38" s="45"/>
      <c r="B38" s="25"/>
      <c r="C38" s="19"/>
      <c r="D38" s="46"/>
      <c r="E38" s="47"/>
      <c r="F38" s="21" t="str">
        <f t="shared" si="1"/>
        <v/>
      </c>
      <c r="G38" s="48"/>
      <c r="H38" s="49"/>
      <c r="I38" s="21" t="str">
        <f t="shared" si="2"/>
        <v/>
      </c>
      <c r="J38" s="48"/>
      <c r="K38" s="49"/>
      <c r="L38" s="50" t="str">
        <f t="shared" si="3"/>
        <v/>
      </c>
      <c r="M38" s="25" t="str">
        <f t="shared" si="4"/>
        <v/>
      </c>
      <c r="N38" s="51"/>
    </row>
    <row r="39" spans="1:14" x14ac:dyDescent="0.2">
      <c r="A39" s="56"/>
      <c r="B39" s="25"/>
      <c r="C39" s="22"/>
      <c r="D39" s="57"/>
      <c r="E39" s="54"/>
      <c r="F39" s="21" t="str">
        <f t="shared" si="1"/>
        <v/>
      </c>
      <c r="G39" s="48"/>
      <c r="H39" s="49"/>
      <c r="I39" s="21" t="str">
        <f t="shared" si="2"/>
        <v/>
      </c>
      <c r="J39" s="48"/>
      <c r="K39" s="49"/>
      <c r="L39" s="53" t="str">
        <f t="shared" si="3"/>
        <v/>
      </c>
      <c r="M39" s="26" t="str">
        <f t="shared" si="4"/>
        <v/>
      </c>
      <c r="N39" s="55"/>
    </row>
    <row r="40" spans="1:14" x14ac:dyDescent="0.2">
      <c r="A40" s="58"/>
      <c r="B40" s="24" t="str">
        <f>IF(SUM(M40:M44)=0,"",SUM(M40:M44))</f>
        <v/>
      </c>
      <c r="C40" s="19"/>
      <c r="D40" s="46"/>
      <c r="E40" s="40"/>
      <c r="F40" s="21" t="str">
        <f t="shared" si="1"/>
        <v/>
      </c>
      <c r="G40" s="41"/>
      <c r="H40" s="42"/>
      <c r="I40" s="21" t="str">
        <f t="shared" si="2"/>
        <v/>
      </c>
      <c r="J40" s="41"/>
      <c r="K40" s="42"/>
      <c r="L40" s="43" t="str">
        <f t="shared" si="3"/>
        <v/>
      </c>
      <c r="M40" s="24" t="str">
        <f t="shared" si="4"/>
        <v/>
      </c>
      <c r="N40" s="51"/>
    </row>
    <row r="41" spans="1:14" x14ac:dyDescent="0.2">
      <c r="A41" s="45"/>
      <c r="B41" s="25"/>
      <c r="C41" s="19"/>
      <c r="D41" s="46"/>
      <c r="E41" s="47"/>
      <c r="F41" s="21" t="str">
        <f t="shared" si="1"/>
        <v/>
      </c>
      <c r="G41" s="48"/>
      <c r="H41" s="49"/>
      <c r="I41" s="21" t="str">
        <f t="shared" si="2"/>
        <v/>
      </c>
      <c r="J41" s="48"/>
      <c r="K41" s="49"/>
      <c r="L41" s="50" t="str">
        <f t="shared" si="3"/>
        <v/>
      </c>
      <c r="M41" s="25" t="str">
        <f t="shared" si="4"/>
        <v/>
      </c>
      <c r="N41" s="51"/>
    </row>
    <row r="42" spans="1:14" x14ac:dyDescent="0.2">
      <c r="A42" s="45"/>
      <c r="B42" s="25"/>
      <c r="C42" s="19"/>
      <c r="D42" s="46"/>
      <c r="E42" s="47"/>
      <c r="F42" s="21" t="str">
        <f t="shared" si="1"/>
        <v/>
      </c>
      <c r="G42" s="48"/>
      <c r="H42" s="49"/>
      <c r="I42" s="21" t="str">
        <f t="shared" si="2"/>
        <v/>
      </c>
      <c r="J42" s="48"/>
      <c r="K42" s="49"/>
      <c r="L42" s="50" t="str">
        <f t="shared" si="3"/>
        <v/>
      </c>
      <c r="M42" s="25" t="str">
        <f t="shared" si="4"/>
        <v/>
      </c>
      <c r="N42" s="51"/>
    </row>
    <row r="43" spans="1:14" x14ac:dyDescent="0.2">
      <c r="A43" s="45"/>
      <c r="B43" s="25"/>
      <c r="C43" s="19"/>
      <c r="D43" s="46"/>
      <c r="E43" s="47"/>
      <c r="F43" s="21" t="str">
        <f t="shared" si="1"/>
        <v/>
      </c>
      <c r="G43" s="48"/>
      <c r="H43" s="49"/>
      <c r="I43" s="21" t="str">
        <f t="shared" si="2"/>
        <v/>
      </c>
      <c r="J43" s="48"/>
      <c r="K43" s="49"/>
      <c r="L43" s="50" t="str">
        <f t="shared" si="3"/>
        <v/>
      </c>
      <c r="M43" s="25" t="str">
        <f t="shared" si="4"/>
        <v/>
      </c>
      <c r="N43" s="51"/>
    </row>
    <row r="44" spans="1:14" ht="12" customHeight="1" x14ac:dyDescent="0.2">
      <c r="A44" s="45"/>
      <c r="B44" s="25"/>
      <c r="C44" s="22"/>
      <c r="D44" s="46"/>
      <c r="E44" s="54"/>
      <c r="F44" s="21" t="str">
        <f t="shared" si="1"/>
        <v/>
      </c>
      <c r="G44" s="48"/>
      <c r="H44" s="49"/>
      <c r="I44" s="21" t="str">
        <f t="shared" si="2"/>
        <v/>
      </c>
      <c r="J44" s="48"/>
      <c r="K44" s="49"/>
      <c r="L44" s="53" t="str">
        <f t="shared" si="3"/>
        <v/>
      </c>
      <c r="M44" s="26" t="str">
        <f t="shared" si="4"/>
        <v/>
      </c>
      <c r="N44" s="51"/>
    </row>
    <row r="45" spans="1:14" x14ac:dyDescent="0.2">
      <c r="A45" s="38"/>
      <c r="B45" s="24" t="str">
        <f>IF(SUM(M45:M49)=0,"",SUM(M45:M49))</f>
        <v/>
      </c>
      <c r="C45" s="19"/>
      <c r="D45" s="39"/>
      <c r="E45" s="40"/>
      <c r="F45" s="20" t="str">
        <f t="shared" si="1"/>
        <v/>
      </c>
      <c r="G45" s="41"/>
      <c r="H45" s="42"/>
      <c r="I45" s="20" t="str">
        <f t="shared" si="2"/>
        <v/>
      </c>
      <c r="J45" s="41"/>
      <c r="K45" s="42"/>
      <c r="L45" s="43" t="str">
        <f t="shared" si="3"/>
        <v/>
      </c>
      <c r="M45" s="24" t="str">
        <f t="shared" si="4"/>
        <v/>
      </c>
      <c r="N45" s="44"/>
    </row>
    <row r="46" spans="1:14" x14ac:dyDescent="0.2">
      <c r="A46" s="45"/>
      <c r="B46" s="25"/>
      <c r="C46" s="19"/>
      <c r="D46" s="46"/>
      <c r="E46" s="47"/>
      <c r="F46" s="21" t="str">
        <f t="shared" si="1"/>
        <v/>
      </c>
      <c r="G46" s="48"/>
      <c r="H46" s="49"/>
      <c r="I46" s="21" t="str">
        <f t="shared" si="2"/>
        <v/>
      </c>
      <c r="J46" s="48"/>
      <c r="K46" s="49"/>
      <c r="L46" s="50" t="str">
        <f t="shared" si="3"/>
        <v/>
      </c>
      <c r="M46" s="25" t="str">
        <f t="shared" si="4"/>
        <v/>
      </c>
      <c r="N46" s="51"/>
    </row>
    <row r="47" spans="1:14" x14ac:dyDescent="0.2">
      <c r="A47" s="45"/>
      <c r="B47" s="25"/>
      <c r="C47" s="19"/>
      <c r="D47" s="46"/>
      <c r="E47" s="47"/>
      <c r="F47" s="21" t="str">
        <f t="shared" si="1"/>
        <v/>
      </c>
      <c r="G47" s="48"/>
      <c r="H47" s="49"/>
      <c r="I47" s="21" t="str">
        <f t="shared" si="2"/>
        <v/>
      </c>
      <c r="J47" s="48"/>
      <c r="K47" s="49"/>
      <c r="L47" s="50" t="str">
        <f t="shared" si="3"/>
        <v/>
      </c>
      <c r="M47" s="25" t="str">
        <f t="shared" si="4"/>
        <v/>
      </c>
      <c r="N47" s="51"/>
    </row>
    <row r="48" spans="1:14" x14ac:dyDescent="0.2">
      <c r="A48" s="45"/>
      <c r="B48" s="25"/>
      <c r="C48" s="19"/>
      <c r="D48" s="46"/>
      <c r="E48" s="47"/>
      <c r="F48" s="21" t="str">
        <f t="shared" si="1"/>
        <v/>
      </c>
      <c r="G48" s="48"/>
      <c r="H48" s="49"/>
      <c r="I48" s="21" t="str">
        <f t="shared" si="2"/>
        <v/>
      </c>
      <c r="J48" s="48"/>
      <c r="K48" s="49"/>
      <c r="L48" s="50" t="str">
        <f t="shared" si="3"/>
        <v/>
      </c>
      <c r="M48" s="25" t="str">
        <f t="shared" si="4"/>
        <v/>
      </c>
      <c r="N48" s="51"/>
    </row>
    <row r="49" spans="1:14" x14ac:dyDescent="0.2">
      <c r="A49" s="45"/>
      <c r="B49" s="25"/>
      <c r="C49" s="22"/>
      <c r="D49" s="46"/>
      <c r="E49" s="47"/>
      <c r="F49" s="23" t="str">
        <f t="shared" si="1"/>
        <v/>
      </c>
      <c r="G49" s="48"/>
      <c r="H49" s="49"/>
      <c r="I49" s="23" t="str">
        <f t="shared" si="2"/>
        <v/>
      </c>
      <c r="J49" s="48"/>
      <c r="K49" s="49"/>
      <c r="L49" s="53" t="str">
        <f t="shared" si="3"/>
        <v/>
      </c>
      <c r="M49" s="26" t="str">
        <f t="shared" si="4"/>
        <v/>
      </c>
      <c r="N49" s="51"/>
    </row>
    <row r="50" spans="1:14" x14ac:dyDescent="0.2">
      <c r="A50" s="38"/>
      <c r="B50" s="24" t="str">
        <f>IF(SUM(M50:M54)=0,"",SUM(M50:M54))</f>
        <v/>
      </c>
      <c r="C50" s="19"/>
      <c r="D50" s="39"/>
      <c r="E50" s="40"/>
      <c r="F50" s="21" t="str">
        <f t="shared" si="1"/>
        <v/>
      </c>
      <c r="G50" s="41"/>
      <c r="H50" s="42"/>
      <c r="I50" s="21" t="str">
        <f t="shared" si="2"/>
        <v/>
      </c>
      <c r="J50" s="41"/>
      <c r="K50" s="42"/>
      <c r="L50" s="43" t="str">
        <f t="shared" si="3"/>
        <v/>
      </c>
      <c r="M50" s="24" t="str">
        <f t="shared" si="4"/>
        <v/>
      </c>
      <c r="N50" s="44"/>
    </row>
    <row r="51" spans="1:14" x14ac:dyDescent="0.2">
      <c r="A51" s="45"/>
      <c r="B51" s="25"/>
      <c r="C51" s="19"/>
      <c r="D51" s="46"/>
      <c r="E51" s="47"/>
      <c r="F51" s="21" t="str">
        <f t="shared" si="1"/>
        <v/>
      </c>
      <c r="G51" s="48"/>
      <c r="H51" s="49"/>
      <c r="I51" s="21" t="str">
        <f t="shared" si="2"/>
        <v/>
      </c>
      <c r="J51" s="48"/>
      <c r="K51" s="49"/>
      <c r="L51" s="50" t="str">
        <f t="shared" si="3"/>
        <v/>
      </c>
      <c r="M51" s="25" t="str">
        <f t="shared" si="4"/>
        <v/>
      </c>
      <c r="N51" s="51"/>
    </row>
    <row r="52" spans="1:14" x14ac:dyDescent="0.2">
      <c r="A52" s="45"/>
      <c r="B52" s="25"/>
      <c r="C52" s="19"/>
      <c r="D52" s="46"/>
      <c r="E52" s="47"/>
      <c r="F52" s="21" t="str">
        <f t="shared" si="1"/>
        <v/>
      </c>
      <c r="G52" s="48"/>
      <c r="H52" s="49"/>
      <c r="I52" s="21" t="str">
        <f t="shared" si="2"/>
        <v/>
      </c>
      <c r="J52" s="48"/>
      <c r="K52" s="49"/>
      <c r="L52" s="50" t="str">
        <f t="shared" si="3"/>
        <v/>
      </c>
      <c r="M52" s="25" t="str">
        <f t="shared" si="4"/>
        <v/>
      </c>
      <c r="N52" s="51"/>
    </row>
    <row r="53" spans="1:14" x14ac:dyDescent="0.2">
      <c r="A53" s="45"/>
      <c r="B53" s="25"/>
      <c r="C53" s="19"/>
      <c r="D53" s="46"/>
      <c r="E53" s="47"/>
      <c r="F53" s="21" t="str">
        <f t="shared" si="1"/>
        <v/>
      </c>
      <c r="G53" s="48"/>
      <c r="H53" s="49"/>
      <c r="I53" s="21" t="str">
        <f t="shared" si="2"/>
        <v/>
      </c>
      <c r="J53" s="48"/>
      <c r="K53" s="49"/>
      <c r="L53" s="50" t="str">
        <f t="shared" si="3"/>
        <v/>
      </c>
      <c r="M53" s="25" t="str">
        <f t="shared" si="4"/>
        <v/>
      </c>
      <c r="N53" s="51"/>
    </row>
    <row r="54" spans="1:14" x14ac:dyDescent="0.2">
      <c r="A54" s="56"/>
      <c r="B54" s="25"/>
      <c r="C54" s="22"/>
      <c r="D54" s="57"/>
      <c r="E54" s="54"/>
      <c r="F54" s="21" t="str">
        <f t="shared" si="1"/>
        <v/>
      </c>
      <c r="G54" s="48"/>
      <c r="H54" s="49"/>
      <c r="I54" s="21" t="str">
        <f t="shared" si="2"/>
        <v/>
      </c>
      <c r="J54" s="48"/>
      <c r="K54" s="49"/>
      <c r="L54" s="53" t="str">
        <f t="shared" si="3"/>
        <v/>
      </c>
      <c r="M54" s="26" t="str">
        <f t="shared" si="4"/>
        <v/>
      </c>
      <c r="N54" s="55"/>
    </row>
    <row r="55" spans="1:14" x14ac:dyDescent="0.2">
      <c r="A55" s="58"/>
      <c r="B55" s="24" t="str">
        <f>IF(SUM(M55:M59)=0,"",SUM(M55:M59))</f>
        <v/>
      </c>
      <c r="C55" s="19"/>
      <c r="D55" s="46"/>
      <c r="E55" s="47"/>
      <c r="F55" s="21" t="str">
        <f t="shared" si="1"/>
        <v/>
      </c>
      <c r="G55" s="41"/>
      <c r="H55" s="42"/>
      <c r="I55" s="21" t="str">
        <f t="shared" si="2"/>
        <v/>
      </c>
      <c r="J55" s="41"/>
      <c r="K55" s="42"/>
      <c r="L55" s="43" t="str">
        <f t="shared" si="3"/>
        <v/>
      </c>
      <c r="M55" s="24" t="str">
        <f t="shared" si="4"/>
        <v/>
      </c>
      <c r="N55" s="51"/>
    </row>
    <row r="56" spans="1:14" x14ac:dyDescent="0.2">
      <c r="A56" s="45"/>
      <c r="B56" s="25"/>
      <c r="C56" s="19"/>
      <c r="D56" s="46"/>
      <c r="E56" s="47"/>
      <c r="F56" s="21" t="str">
        <f t="shared" si="1"/>
        <v/>
      </c>
      <c r="G56" s="48"/>
      <c r="H56" s="49"/>
      <c r="I56" s="21" t="str">
        <f t="shared" si="2"/>
        <v/>
      </c>
      <c r="J56" s="48"/>
      <c r="K56" s="49"/>
      <c r="L56" s="50" t="str">
        <f t="shared" si="3"/>
        <v/>
      </c>
      <c r="M56" s="25" t="str">
        <f t="shared" si="4"/>
        <v/>
      </c>
      <c r="N56" s="51"/>
    </row>
    <row r="57" spans="1:14" x14ac:dyDescent="0.2">
      <c r="A57" s="45"/>
      <c r="B57" s="25"/>
      <c r="C57" s="19"/>
      <c r="D57" s="46"/>
      <c r="E57" s="47"/>
      <c r="F57" s="21" t="str">
        <f t="shared" si="1"/>
        <v/>
      </c>
      <c r="G57" s="48"/>
      <c r="H57" s="49"/>
      <c r="I57" s="21" t="str">
        <f t="shared" si="2"/>
        <v/>
      </c>
      <c r="J57" s="48"/>
      <c r="K57" s="49"/>
      <c r="L57" s="50" t="str">
        <f t="shared" si="3"/>
        <v/>
      </c>
      <c r="M57" s="25" t="str">
        <f t="shared" si="4"/>
        <v/>
      </c>
      <c r="N57" s="51"/>
    </row>
    <row r="58" spans="1:14" x14ac:dyDescent="0.2">
      <c r="A58" s="45"/>
      <c r="B58" s="25"/>
      <c r="C58" s="19"/>
      <c r="D58" s="46"/>
      <c r="E58" s="47"/>
      <c r="F58" s="21" t="str">
        <f t="shared" si="1"/>
        <v/>
      </c>
      <c r="G58" s="48"/>
      <c r="H58" s="49"/>
      <c r="I58" s="21" t="str">
        <f t="shared" si="2"/>
        <v/>
      </c>
      <c r="J58" s="48"/>
      <c r="K58" s="49"/>
      <c r="L58" s="50" t="str">
        <f t="shared" si="3"/>
        <v/>
      </c>
      <c r="M58" s="25" t="str">
        <f t="shared" si="4"/>
        <v/>
      </c>
      <c r="N58" s="51"/>
    </row>
    <row r="59" spans="1:14" x14ac:dyDescent="0.2">
      <c r="A59" s="45"/>
      <c r="B59" s="25"/>
      <c r="C59" s="22"/>
      <c r="D59" s="46"/>
      <c r="E59" s="47"/>
      <c r="F59" s="21" t="str">
        <f t="shared" si="1"/>
        <v/>
      </c>
      <c r="G59" s="48"/>
      <c r="H59" s="49"/>
      <c r="I59" s="21" t="str">
        <f t="shared" si="2"/>
        <v/>
      </c>
      <c r="J59" s="48"/>
      <c r="K59" s="49"/>
      <c r="L59" s="53" t="str">
        <f t="shared" si="3"/>
        <v/>
      </c>
      <c r="M59" s="26" t="str">
        <f t="shared" si="4"/>
        <v/>
      </c>
      <c r="N59" s="51"/>
    </row>
    <row r="60" spans="1:14" x14ac:dyDescent="0.2">
      <c r="A60" s="38"/>
      <c r="B60" s="24" t="str">
        <f>IF(SUM(M60:M64)=0,"",SUM(M60:M64))</f>
        <v/>
      </c>
      <c r="C60" s="19"/>
      <c r="D60" s="39"/>
      <c r="E60" s="40"/>
      <c r="F60" s="20" t="str">
        <f t="shared" si="1"/>
        <v/>
      </c>
      <c r="G60" s="41"/>
      <c r="H60" s="42"/>
      <c r="I60" s="20" t="str">
        <f t="shared" si="2"/>
        <v/>
      </c>
      <c r="J60" s="41"/>
      <c r="K60" s="42"/>
      <c r="L60" s="43" t="str">
        <f t="shared" si="3"/>
        <v/>
      </c>
      <c r="M60" s="24" t="str">
        <f t="shared" si="4"/>
        <v/>
      </c>
      <c r="N60" s="44"/>
    </row>
    <row r="61" spans="1:14" x14ac:dyDescent="0.2">
      <c r="A61" s="45"/>
      <c r="B61" s="25"/>
      <c r="C61" s="19"/>
      <c r="D61" s="46"/>
      <c r="E61" s="47"/>
      <c r="F61" s="21" t="str">
        <f t="shared" si="1"/>
        <v/>
      </c>
      <c r="G61" s="48"/>
      <c r="H61" s="49"/>
      <c r="I61" s="21" t="str">
        <f t="shared" si="2"/>
        <v/>
      </c>
      <c r="J61" s="48"/>
      <c r="K61" s="49"/>
      <c r="L61" s="50" t="str">
        <f t="shared" si="3"/>
        <v/>
      </c>
      <c r="M61" s="25" t="str">
        <f t="shared" si="4"/>
        <v/>
      </c>
      <c r="N61" s="51"/>
    </row>
    <row r="62" spans="1:14" x14ac:dyDescent="0.2">
      <c r="A62" s="45"/>
      <c r="B62" s="25"/>
      <c r="C62" s="19"/>
      <c r="D62" s="46"/>
      <c r="E62" s="47"/>
      <c r="F62" s="21" t="str">
        <f t="shared" si="1"/>
        <v/>
      </c>
      <c r="G62" s="48"/>
      <c r="H62" s="49"/>
      <c r="I62" s="21" t="str">
        <f t="shared" si="2"/>
        <v/>
      </c>
      <c r="J62" s="48"/>
      <c r="K62" s="49"/>
      <c r="L62" s="50" t="str">
        <f t="shared" si="3"/>
        <v/>
      </c>
      <c r="M62" s="25" t="str">
        <f t="shared" si="4"/>
        <v/>
      </c>
      <c r="N62" s="51"/>
    </row>
    <row r="63" spans="1:14" x14ac:dyDescent="0.2">
      <c r="A63" s="45"/>
      <c r="B63" s="25"/>
      <c r="C63" s="19"/>
      <c r="D63" s="46"/>
      <c r="E63" s="47"/>
      <c r="F63" s="21" t="str">
        <f t="shared" si="1"/>
        <v/>
      </c>
      <c r="G63" s="48"/>
      <c r="H63" s="49"/>
      <c r="I63" s="21" t="str">
        <f t="shared" si="2"/>
        <v/>
      </c>
      <c r="J63" s="48"/>
      <c r="K63" s="49"/>
      <c r="L63" s="50" t="str">
        <f t="shared" si="3"/>
        <v/>
      </c>
      <c r="M63" s="25" t="str">
        <f t="shared" si="4"/>
        <v/>
      </c>
      <c r="N63" s="51"/>
    </row>
    <row r="64" spans="1:14" x14ac:dyDescent="0.2">
      <c r="A64" s="56"/>
      <c r="B64" s="25"/>
      <c r="C64" s="22"/>
      <c r="D64" s="57"/>
      <c r="E64" s="54"/>
      <c r="F64" s="23" t="str">
        <f t="shared" si="1"/>
        <v/>
      </c>
      <c r="G64" s="48"/>
      <c r="H64" s="49"/>
      <c r="I64" s="23" t="str">
        <f t="shared" si="2"/>
        <v/>
      </c>
      <c r="J64" s="48"/>
      <c r="K64" s="49"/>
      <c r="L64" s="53" t="str">
        <f t="shared" si="3"/>
        <v/>
      </c>
      <c r="M64" s="26" t="str">
        <f t="shared" si="4"/>
        <v/>
      </c>
      <c r="N64" s="55"/>
    </row>
    <row r="65" spans="1:14" x14ac:dyDescent="0.2">
      <c r="A65" s="38"/>
      <c r="B65" s="24" t="str">
        <f>IF(SUM(M65:M69)=0,"",SUM(M65:M69))</f>
        <v/>
      </c>
      <c r="C65" s="19"/>
      <c r="D65" s="39"/>
      <c r="E65" s="47"/>
      <c r="F65" s="21" t="str">
        <f t="shared" si="1"/>
        <v/>
      </c>
      <c r="G65" s="41"/>
      <c r="H65" s="42"/>
      <c r="I65" s="21" t="str">
        <f t="shared" si="2"/>
        <v/>
      </c>
      <c r="J65" s="41"/>
      <c r="K65" s="42"/>
      <c r="L65" s="43" t="str">
        <f t="shared" si="3"/>
        <v/>
      </c>
      <c r="M65" s="24" t="str">
        <f t="shared" si="4"/>
        <v/>
      </c>
      <c r="N65" s="44"/>
    </row>
    <row r="66" spans="1:14" x14ac:dyDescent="0.2">
      <c r="A66" s="45"/>
      <c r="B66" s="25"/>
      <c r="C66" s="19"/>
      <c r="D66" s="46"/>
      <c r="E66" s="47"/>
      <c r="F66" s="21" t="str">
        <f t="shared" si="1"/>
        <v/>
      </c>
      <c r="G66" s="48"/>
      <c r="H66" s="49"/>
      <c r="I66" s="21" t="str">
        <f t="shared" si="2"/>
        <v/>
      </c>
      <c r="J66" s="48"/>
      <c r="K66" s="49"/>
      <c r="L66" s="50" t="str">
        <f t="shared" si="3"/>
        <v/>
      </c>
      <c r="M66" s="25" t="str">
        <f t="shared" si="4"/>
        <v/>
      </c>
      <c r="N66" s="51"/>
    </row>
    <row r="67" spans="1:14" x14ac:dyDescent="0.2">
      <c r="A67" s="45"/>
      <c r="B67" s="25"/>
      <c r="C67" s="19"/>
      <c r="D67" s="46"/>
      <c r="E67" s="47"/>
      <c r="F67" s="21" t="str">
        <f t="shared" si="1"/>
        <v/>
      </c>
      <c r="G67" s="48"/>
      <c r="H67" s="49"/>
      <c r="I67" s="21" t="str">
        <f t="shared" si="2"/>
        <v/>
      </c>
      <c r="J67" s="48"/>
      <c r="K67" s="49"/>
      <c r="L67" s="50" t="str">
        <f t="shared" si="3"/>
        <v/>
      </c>
      <c r="M67" s="25" t="str">
        <f t="shared" si="4"/>
        <v/>
      </c>
      <c r="N67" s="51"/>
    </row>
    <row r="68" spans="1:14" x14ac:dyDescent="0.2">
      <c r="A68" s="45"/>
      <c r="B68" s="25"/>
      <c r="C68" s="19"/>
      <c r="D68" s="46"/>
      <c r="E68" s="47"/>
      <c r="F68" s="21" t="str">
        <f t="shared" si="1"/>
        <v/>
      </c>
      <c r="G68" s="48"/>
      <c r="H68" s="49"/>
      <c r="I68" s="21" t="str">
        <f t="shared" si="2"/>
        <v/>
      </c>
      <c r="J68" s="48"/>
      <c r="K68" s="49"/>
      <c r="L68" s="50" t="str">
        <f t="shared" si="3"/>
        <v/>
      </c>
      <c r="M68" s="25" t="str">
        <f t="shared" si="4"/>
        <v/>
      </c>
      <c r="N68" s="51"/>
    </row>
    <row r="69" spans="1:14" x14ac:dyDescent="0.2">
      <c r="A69" s="56"/>
      <c r="B69" s="25"/>
      <c r="C69" s="22"/>
      <c r="D69" s="57"/>
      <c r="E69" s="47"/>
      <c r="F69" s="21" t="str">
        <f t="shared" si="1"/>
        <v/>
      </c>
      <c r="G69" s="48"/>
      <c r="H69" s="49"/>
      <c r="I69" s="21" t="str">
        <f t="shared" si="2"/>
        <v/>
      </c>
      <c r="J69" s="48"/>
      <c r="K69" s="49"/>
      <c r="L69" s="53" t="str">
        <f t="shared" si="3"/>
        <v/>
      </c>
      <c r="M69" s="26" t="str">
        <f t="shared" si="4"/>
        <v/>
      </c>
      <c r="N69" s="55"/>
    </row>
    <row r="70" spans="1:14" x14ac:dyDescent="0.2">
      <c r="A70" s="38"/>
      <c r="B70" s="24" t="str">
        <f>IF(SUM(M70:M74)=0,"",SUM(M70:M74))</f>
        <v/>
      </c>
      <c r="C70" s="19"/>
      <c r="D70" s="39"/>
      <c r="E70" s="40"/>
      <c r="F70" s="21" t="str">
        <f t="shared" si="1"/>
        <v/>
      </c>
      <c r="G70" s="41"/>
      <c r="H70" s="42"/>
      <c r="I70" s="21" t="str">
        <f t="shared" si="2"/>
        <v/>
      </c>
      <c r="J70" s="41"/>
      <c r="K70" s="42"/>
      <c r="L70" s="43" t="str">
        <f t="shared" si="3"/>
        <v/>
      </c>
      <c r="M70" s="24" t="str">
        <f t="shared" si="4"/>
        <v/>
      </c>
      <c r="N70" s="44"/>
    </row>
    <row r="71" spans="1:14" x14ac:dyDescent="0.2">
      <c r="A71" s="45"/>
      <c r="B71" s="25"/>
      <c r="C71" s="19"/>
      <c r="D71" s="46"/>
      <c r="E71" s="47"/>
      <c r="F71" s="21" t="str">
        <f t="shared" si="1"/>
        <v/>
      </c>
      <c r="G71" s="48"/>
      <c r="H71" s="49"/>
      <c r="I71" s="21" t="str">
        <f t="shared" si="2"/>
        <v/>
      </c>
      <c r="J71" s="48"/>
      <c r="K71" s="49"/>
      <c r="L71" s="50" t="str">
        <f t="shared" si="3"/>
        <v/>
      </c>
      <c r="M71" s="25" t="str">
        <f t="shared" si="4"/>
        <v/>
      </c>
      <c r="N71" s="51"/>
    </row>
    <row r="72" spans="1:14" x14ac:dyDescent="0.2">
      <c r="A72" s="45"/>
      <c r="B72" s="25"/>
      <c r="C72" s="19"/>
      <c r="D72" s="46"/>
      <c r="E72" s="47"/>
      <c r="F72" s="21" t="str">
        <f t="shared" si="1"/>
        <v/>
      </c>
      <c r="G72" s="48"/>
      <c r="H72" s="49"/>
      <c r="I72" s="21" t="str">
        <f t="shared" si="2"/>
        <v/>
      </c>
      <c r="J72" s="48"/>
      <c r="K72" s="49"/>
      <c r="L72" s="50" t="str">
        <f t="shared" si="3"/>
        <v/>
      </c>
      <c r="M72" s="25" t="str">
        <f t="shared" si="4"/>
        <v/>
      </c>
      <c r="N72" s="51"/>
    </row>
    <row r="73" spans="1:14" x14ac:dyDescent="0.2">
      <c r="A73" s="45"/>
      <c r="B73" s="25"/>
      <c r="C73" s="19"/>
      <c r="D73" s="46"/>
      <c r="E73" s="47"/>
      <c r="F73" s="21" t="str">
        <f t="shared" si="1"/>
        <v/>
      </c>
      <c r="G73" s="48"/>
      <c r="H73" s="49"/>
      <c r="I73" s="21" t="str">
        <f t="shared" si="2"/>
        <v/>
      </c>
      <c r="J73" s="48"/>
      <c r="K73" s="49"/>
      <c r="L73" s="50" t="str">
        <f t="shared" si="3"/>
        <v/>
      </c>
      <c r="M73" s="25" t="str">
        <f t="shared" si="4"/>
        <v/>
      </c>
      <c r="N73" s="51"/>
    </row>
    <row r="74" spans="1:14" x14ac:dyDescent="0.2">
      <c r="A74" s="56"/>
      <c r="B74" s="25"/>
      <c r="C74" s="22"/>
      <c r="D74" s="57"/>
      <c r="E74" s="54"/>
      <c r="F74" s="21" t="str">
        <f t="shared" si="1"/>
        <v/>
      </c>
      <c r="G74" s="48"/>
      <c r="H74" s="49"/>
      <c r="I74" s="21" t="str">
        <f t="shared" si="2"/>
        <v/>
      </c>
      <c r="J74" s="48"/>
      <c r="K74" s="49"/>
      <c r="L74" s="53" t="str">
        <f t="shared" si="3"/>
        <v/>
      </c>
      <c r="M74" s="26" t="str">
        <f t="shared" si="4"/>
        <v/>
      </c>
      <c r="N74" s="55"/>
    </row>
    <row r="75" spans="1:14" x14ac:dyDescent="0.2">
      <c r="A75" s="38"/>
      <c r="B75" s="24" t="str">
        <f>IF(SUM(M75:M79)=0,"",SUM(M75:M79))</f>
        <v/>
      </c>
      <c r="C75" s="19"/>
      <c r="D75" s="39"/>
      <c r="E75" s="40"/>
      <c r="F75" s="20" t="str">
        <f t="shared" si="1"/>
        <v/>
      </c>
      <c r="G75" s="41"/>
      <c r="H75" s="42"/>
      <c r="I75" s="20" t="str">
        <f t="shared" si="2"/>
        <v/>
      </c>
      <c r="J75" s="41"/>
      <c r="K75" s="42"/>
      <c r="L75" s="43" t="str">
        <f t="shared" si="3"/>
        <v/>
      </c>
      <c r="M75" s="24" t="str">
        <f t="shared" si="4"/>
        <v/>
      </c>
      <c r="N75" s="44"/>
    </row>
    <row r="76" spans="1:14" x14ac:dyDescent="0.2">
      <c r="A76" s="45"/>
      <c r="B76" s="25"/>
      <c r="C76" s="19"/>
      <c r="D76" s="46"/>
      <c r="E76" s="47"/>
      <c r="F76" s="21" t="str">
        <f t="shared" si="1"/>
        <v/>
      </c>
      <c r="G76" s="48"/>
      <c r="H76" s="49"/>
      <c r="I76" s="21" t="str">
        <f t="shared" si="2"/>
        <v/>
      </c>
      <c r="J76" s="48"/>
      <c r="K76" s="49"/>
      <c r="L76" s="50" t="str">
        <f t="shared" si="3"/>
        <v/>
      </c>
      <c r="M76" s="25" t="str">
        <f t="shared" si="4"/>
        <v/>
      </c>
      <c r="N76" s="51"/>
    </row>
    <row r="77" spans="1:14" x14ac:dyDescent="0.2">
      <c r="A77" s="45"/>
      <c r="B77" s="25"/>
      <c r="C77" s="19"/>
      <c r="D77" s="46"/>
      <c r="E77" s="47"/>
      <c r="F77" s="21" t="str">
        <f t="shared" si="1"/>
        <v/>
      </c>
      <c r="G77" s="48"/>
      <c r="H77" s="49"/>
      <c r="I77" s="21" t="str">
        <f t="shared" si="2"/>
        <v/>
      </c>
      <c r="J77" s="48"/>
      <c r="K77" s="49"/>
      <c r="L77" s="50" t="str">
        <f t="shared" si="3"/>
        <v/>
      </c>
      <c r="M77" s="25" t="str">
        <f t="shared" si="4"/>
        <v/>
      </c>
      <c r="N77" s="51"/>
    </row>
    <row r="78" spans="1:14" x14ac:dyDescent="0.2">
      <c r="A78" s="45"/>
      <c r="B78" s="25"/>
      <c r="C78" s="19"/>
      <c r="D78" s="46"/>
      <c r="E78" s="47"/>
      <c r="F78" s="21" t="str">
        <f t="shared" si="1"/>
        <v/>
      </c>
      <c r="G78" s="48"/>
      <c r="H78" s="49"/>
      <c r="I78" s="21" t="str">
        <f t="shared" si="2"/>
        <v/>
      </c>
      <c r="J78" s="48"/>
      <c r="K78" s="49"/>
      <c r="L78" s="50" t="str">
        <f t="shared" si="3"/>
        <v/>
      </c>
      <c r="M78" s="25" t="str">
        <f t="shared" si="4"/>
        <v/>
      </c>
      <c r="N78" s="51"/>
    </row>
    <row r="79" spans="1:14" ht="11.85" customHeight="1" x14ac:dyDescent="0.2">
      <c r="A79" s="56"/>
      <c r="B79" s="25"/>
      <c r="C79" s="22"/>
      <c r="D79" s="57"/>
      <c r="E79" s="54"/>
      <c r="F79" s="23" t="str">
        <f t="shared" si="1"/>
        <v/>
      </c>
      <c r="G79" s="48"/>
      <c r="H79" s="49"/>
      <c r="I79" s="23" t="str">
        <f t="shared" si="2"/>
        <v/>
      </c>
      <c r="J79" s="48"/>
      <c r="K79" s="49"/>
      <c r="L79" s="53" t="str">
        <f t="shared" si="3"/>
        <v/>
      </c>
      <c r="M79" s="26" t="str">
        <f t="shared" si="4"/>
        <v/>
      </c>
      <c r="N79" s="55"/>
    </row>
    <row r="80" spans="1:14" x14ac:dyDescent="0.2">
      <c r="A80" s="38"/>
      <c r="B80" s="24" t="str">
        <f>IF(SUM(M80:M84)=0,"",SUM(M80:M84))</f>
        <v/>
      </c>
      <c r="C80" s="19"/>
      <c r="D80" s="39"/>
      <c r="E80" s="47"/>
      <c r="F80" s="21" t="str">
        <f t="shared" si="1"/>
        <v/>
      </c>
      <c r="G80" s="41"/>
      <c r="H80" s="42"/>
      <c r="I80" s="21" t="str">
        <f t="shared" si="2"/>
        <v/>
      </c>
      <c r="J80" s="41"/>
      <c r="K80" s="42"/>
      <c r="L80" s="43" t="str">
        <f t="shared" si="3"/>
        <v/>
      </c>
      <c r="M80" s="24" t="str">
        <f t="shared" si="4"/>
        <v/>
      </c>
      <c r="N80" s="44"/>
    </row>
    <row r="81" spans="1:14" x14ac:dyDescent="0.2">
      <c r="A81" s="45"/>
      <c r="B81" s="25"/>
      <c r="C81" s="19"/>
      <c r="D81" s="46"/>
      <c r="E81" s="47"/>
      <c r="F81" s="21" t="str">
        <f t="shared" si="1"/>
        <v/>
      </c>
      <c r="G81" s="48"/>
      <c r="H81" s="49"/>
      <c r="I81" s="21" t="str">
        <f t="shared" si="2"/>
        <v/>
      </c>
      <c r="J81" s="48"/>
      <c r="K81" s="49"/>
      <c r="L81" s="50" t="str">
        <f t="shared" si="3"/>
        <v/>
      </c>
      <c r="M81" s="25" t="str">
        <f t="shared" si="4"/>
        <v/>
      </c>
      <c r="N81" s="51"/>
    </row>
    <row r="82" spans="1:14" x14ac:dyDescent="0.2">
      <c r="A82" s="45"/>
      <c r="B82" s="25"/>
      <c r="C82" s="19"/>
      <c r="D82" s="46"/>
      <c r="E82" s="47"/>
      <c r="F82" s="21" t="str">
        <f t="shared" si="1"/>
        <v/>
      </c>
      <c r="G82" s="48"/>
      <c r="H82" s="49"/>
      <c r="I82" s="21" t="str">
        <f t="shared" si="2"/>
        <v/>
      </c>
      <c r="J82" s="48"/>
      <c r="K82" s="49"/>
      <c r="L82" s="50" t="str">
        <f t="shared" si="3"/>
        <v/>
      </c>
      <c r="M82" s="25" t="str">
        <f t="shared" si="4"/>
        <v/>
      </c>
      <c r="N82" s="51"/>
    </row>
    <row r="83" spans="1:14" x14ac:dyDescent="0.2">
      <c r="A83" s="45"/>
      <c r="B83" s="25"/>
      <c r="C83" s="19"/>
      <c r="D83" s="46"/>
      <c r="E83" s="47"/>
      <c r="F83" s="21" t="str">
        <f t="shared" si="1"/>
        <v/>
      </c>
      <c r="G83" s="48"/>
      <c r="H83" s="49"/>
      <c r="I83" s="21" t="str">
        <f t="shared" si="2"/>
        <v/>
      </c>
      <c r="J83" s="48"/>
      <c r="K83" s="49"/>
      <c r="L83" s="50" t="str">
        <f t="shared" si="3"/>
        <v/>
      </c>
      <c r="M83" s="25" t="str">
        <f t="shared" si="4"/>
        <v/>
      </c>
      <c r="N83" s="51"/>
    </row>
    <row r="84" spans="1:14" ht="11.85" customHeight="1" x14ac:dyDescent="0.2">
      <c r="A84" s="56"/>
      <c r="B84" s="25"/>
      <c r="C84" s="22"/>
      <c r="D84" s="57"/>
      <c r="E84" s="47"/>
      <c r="F84" s="21" t="str">
        <f t="shared" si="1"/>
        <v/>
      </c>
      <c r="G84" s="48"/>
      <c r="H84" s="49"/>
      <c r="I84" s="21" t="str">
        <f t="shared" si="2"/>
        <v/>
      </c>
      <c r="J84" s="48"/>
      <c r="K84" s="49"/>
      <c r="L84" s="53" t="str">
        <f t="shared" si="3"/>
        <v/>
      </c>
      <c r="M84" s="26" t="str">
        <f t="shared" si="4"/>
        <v/>
      </c>
      <c r="N84" s="55"/>
    </row>
    <row r="85" spans="1:14" x14ac:dyDescent="0.2">
      <c r="A85" s="92" t="s">
        <v>22</v>
      </c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28">
        <f>IF(SUM(M25:M84)=SUM(B25:B84),SUM(M25:M84),"ERROR：費目合計と小計が一致していません")</f>
        <v>0</v>
      </c>
      <c r="N85" s="29" t="s">
        <v>23</v>
      </c>
    </row>
    <row r="86" spans="1:14" ht="13.05" customHeight="1" x14ac:dyDescent="0.2">
      <c r="A86" s="27"/>
      <c r="B86" s="93" t="s">
        <v>24</v>
      </c>
      <c r="C86" s="93"/>
      <c r="D86" s="93"/>
      <c r="E86" s="93"/>
      <c r="F86" s="93"/>
      <c r="G86" s="93"/>
      <c r="H86" s="93"/>
      <c r="I86" s="93"/>
      <c r="J86" s="93"/>
      <c r="K86" s="93"/>
      <c r="L86" s="94"/>
      <c r="M86" s="28">
        <f>M87-M85</f>
        <v>0</v>
      </c>
      <c r="N86" s="29" t="s">
        <v>23</v>
      </c>
    </row>
    <row r="87" spans="1:14" ht="13.05" customHeight="1" x14ac:dyDescent="0.2">
      <c r="A87" s="95" t="s">
        <v>25</v>
      </c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7"/>
      <c r="M87" s="59">
        <f>ROUNDDOWN(M85,-4)</f>
        <v>0</v>
      </c>
      <c r="N87" s="30" t="s">
        <v>23</v>
      </c>
    </row>
    <row r="88" spans="1:14" ht="4.8" customHeight="1" x14ac:dyDescent="0.2"/>
  </sheetData>
  <mergeCells count="49">
    <mergeCell ref="A85:L85"/>
    <mergeCell ref="B86:L86"/>
    <mergeCell ref="A87:L87"/>
    <mergeCell ref="I20:K20"/>
    <mergeCell ref="B21:E21"/>
    <mergeCell ref="F21:H21"/>
    <mergeCell ref="I21:K21"/>
    <mergeCell ref="A23:A24"/>
    <mergeCell ref="B23:B24"/>
    <mergeCell ref="C23:C24"/>
    <mergeCell ref="D23:N23"/>
    <mergeCell ref="B18:E18"/>
    <mergeCell ref="F18:H18"/>
    <mergeCell ref="I18:K18"/>
    <mergeCell ref="AB18:AE18"/>
    <mergeCell ref="B19:E19"/>
    <mergeCell ref="F19:H19"/>
    <mergeCell ref="I19:K19"/>
    <mergeCell ref="AB19:AE21"/>
    <mergeCell ref="B20:E20"/>
    <mergeCell ref="F20:H20"/>
    <mergeCell ref="I16:K16"/>
    <mergeCell ref="B17:E17"/>
    <mergeCell ref="F17:H17"/>
    <mergeCell ref="I17:K17"/>
    <mergeCell ref="B14:E14"/>
    <mergeCell ref="F14:H14"/>
    <mergeCell ref="I14:K14"/>
    <mergeCell ref="B15:E15"/>
    <mergeCell ref="F15:H15"/>
    <mergeCell ref="I15:K15"/>
    <mergeCell ref="A8:C8"/>
    <mergeCell ref="E8:F8"/>
    <mergeCell ref="A9:C9"/>
    <mergeCell ref="E9:F9"/>
    <mergeCell ref="B16:E16"/>
    <mergeCell ref="F16:H16"/>
    <mergeCell ref="A11:E11"/>
    <mergeCell ref="F11:H12"/>
    <mergeCell ref="I11:K12"/>
    <mergeCell ref="B12:E12"/>
    <mergeCell ref="B13:E13"/>
    <mergeCell ref="F13:H13"/>
    <mergeCell ref="I13:K13"/>
    <mergeCell ref="B1:N1"/>
    <mergeCell ref="B2:N2"/>
    <mergeCell ref="A6:C6"/>
    <mergeCell ref="A7:C7"/>
    <mergeCell ref="E7:K7"/>
  </mergeCells>
  <phoneticPr fontId="1"/>
  <dataValidations count="1">
    <dataValidation type="list" allowBlank="1" showInputMessage="1" showErrorMessage="1" sqref="A13:A19 C25:C84" xr:uid="{00000000-0002-0000-0300-000000000000}">
      <formula1>"1,2,3,4,5,6,7"</formula1>
    </dataValidation>
  </dataValidations>
  <pageMargins left="0.25" right="0.25" top="0.75" bottom="0.75" header="0.3" footer="0.3"/>
  <pageSetup paperSize="9" scale="69" orientation="portrait" r:id="rId1"/>
  <rowBreaks count="1" manualBreakCount="1">
    <brk id="4" max="16383" man="1"/>
  </rowBreaks>
  <colBreaks count="1" manualBreakCount="1">
    <brk id="2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31</xdr:col>
                    <xdr:colOff>0</xdr:colOff>
                    <xdr:row>22</xdr:row>
                    <xdr:rowOff>106680</xdr:rowOff>
                  </from>
                  <to>
                    <xdr:col>31</xdr:col>
                    <xdr:colOff>419100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31</xdr:col>
                    <xdr:colOff>0</xdr:colOff>
                    <xdr:row>28</xdr:row>
                    <xdr:rowOff>60960</xdr:rowOff>
                  </from>
                  <to>
                    <xdr:col>31</xdr:col>
                    <xdr:colOff>411480</xdr:colOff>
                    <xdr:row>30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31</xdr:col>
                    <xdr:colOff>0</xdr:colOff>
                    <xdr:row>33</xdr:row>
                    <xdr:rowOff>114300</xdr:rowOff>
                  </from>
                  <to>
                    <xdr:col>31</xdr:col>
                    <xdr:colOff>411480</xdr:colOff>
                    <xdr:row>35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31</xdr:col>
                    <xdr:colOff>0</xdr:colOff>
                    <xdr:row>36</xdr:row>
                    <xdr:rowOff>106680</xdr:rowOff>
                  </from>
                  <to>
                    <xdr:col>31</xdr:col>
                    <xdr:colOff>403860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31</xdr:col>
                    <xdr:colOff>0</xdr:colOff>
                    <xdr:row>24</xdr:row>
                    <xdr:rowOff>76200</xdr:rowOff>
                  </from>
                  <to>
                    <xdr:col>31</xdr:col>
                    <xdr:colOff>419100</xdr:colOff>
                    <xdr:row>26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31</xdr:col>
                    <xdr:colOff>0</xdr:colOff>
                    <xdr:row>31</xdr:row>
                    <xdr:rowOff>45720</xdr:rowOff>
                  </from>
                  <to>
                    <xdr:col>31</xdr:col>
                    <xdr:colOff>419100</xdr:colOff>
                    <xdr:row>33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31</xdr:col>
                    <xdr:colOff>0</xdr:colOff>
                    <xdr:row>39</xdr:row>
                    <xdr:rowOff>144780</xdr:rowOff>
                  </from>
                  <to>
                    <xdr:col>31</xdr:col>
                    <xdr:colOff>426720</xdr:colOff>
                    <xdr:row>42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収支予算書等入力フォーム【提出必須】</vt:lpstr>
      <vt:lpstr>収支予算書等入力フォーム【提出必須】!Print_Area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2019-10-01T23:58:15Z</dcterms:created>
  <dcterms:modified xsi:type="dcterms:W3CDTF">2020-08-21T08:16:12Z</dcterms:modified>
</cp:coreProperties>
</file>